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INGLE\ÁRLISTÁK\2023\Magyar árlisták\Univox\"/>
    </mc:Choice>
  </mc:AlternateContent>
  <xr:revisionPtr revIDLastSave="0" documentId="8_{C450E85C-68FC-496B-B29C-564C1DE11AA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UNIVOX_Árlista_2022" sheetId="2" r:id="rId1"/>
  </sheets>
  <definedNames>
    <definedName name="_xlnm.Print_Titles" localSheetId="0">UNIVOX_Árlista_2022!$2:$2</definedName>
    <definedName name="_xlnm.Print_Area" localSheetId="0">UNIVOX_Árlista_2022!$A$1:$E$142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7" i="2" l="1"/>
  <c r="E136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19" i="2"/>
  <c r="E118" i="2"/>
  <c r="E117" i="2"/>
  <c r="E116" i="2"/>
  <c r="E115" i="2"/>
  <c r="E114" i="2"/>
  <c r="E112" i="2"/>
  <c r="E111" i="2"/>
  <c r="E110" i="2"/>
  <c r="E107" i="2"/>
  <c r="E105" i="2"/>
  <c r="E104" i="2"/>
  <c r="E103" i="2"/>
  <c r="E102" i="2"/>
  <c r="E101" i="2"/>
  <c r="E99" i="2"/>
  <c r="E98" i="2"/>
  <c r="E97" i="2"/>
  <c r="E96" i="2"/>
  <c r="E95" i="2"/>
  <c r="E94" i="2"/>
  <c r="E93" i="2"/>
  <c r="E91" i="2"/>
  <c r="E90" i="2"/>
  <c r="E89" i="2"/>
  <c r="E88" i="2"/>
  <c r="E87" i="2"/>
  <c r="E86" i="2"/>
  <c r="E85" i="2"/>
  <c r="E84" i="2"/>
  <c r="E82" i="2"/>
  <c r="E81" i="2"/>
  <c r="E79" i="2"/>
  <c r="E78" i="2"/>
  <c r="E77" i="2"/>
  <c r="E75" i="2"/>
  <c r="E74" i="2"/>
  <c r="E73" i="2"/>
  <c r="E72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5" i="2"/>
  <c r="E54" i="2"/>
  <c r="E53" i="2"/>
  <c r="E50" i="2"/>
  <c r="E49" i="2"/>
  <c r="E48" i="2"/>
  <c r="E45" i="2"/>
  <c r="E42" i="2"/>
  <c r="E39" i="2"/>
  <c r="E38" i="2"/>
  <c r="E33" i="2"/>
  <c r="E32" i="2"/>
  <c r="E31" i="2"/>
  <c r="E30" i="2"/>
  <c r="E29" i="2"/>
  <c r="E28" i="2"/>
  <c r="E27" i="2"/>
  <c r="E26" i="2"/>
  <c r="E25" i="2"/>
  <c r="E23" i="2"/>
  <c r="E22" i="2"/>
  <c r="E21" i="2"/>
  <c r="E20" i="2"/>
  <c r="E19" i="2"/>
  <c r="E18" i="2"/>
  <c r="E16" i="2"/>
  <c r="E15" i="2"/>
  <c r="E14" i="2"/>
  <c r="E13" i="2"/>
  <c r="E12" i="2"/>
  <c r="E6" i="2"/>
  <c r="E7" i="2"/>
  <c r="E8" i="2"/>
  <c r="E9" i="2"/>
  <c r="E10" i="2"/>
  <c r="E5" i="2"/>
</calcChain>
</file>

<file path=xl/sharedStrings.xml><?xml version="1.0" encoding="utf-8"?>
<sst xmlns="http://schemas.openxmlformats.org/spreadsheetml/2006/main" count="275" uniqueCount="189">
  <si>
    <t>Brand</t>
  </si>
  <si>
    <t>UNIVOX LOOP DRIVERS</t>
  </si>
  <si>
    <t>Loop Drivers, conventional systems</t>
  </si>
  <si>
    <t>217100EU</t>
  </si>
  <si>
    <t>Univox</t>
  </si>
  <si>
    <t>PLS-X1 (EU) Hearing loop driver, incl. rack mounting kit</t>
  </si>
  <si>
    <t>217300EU</t>
  </si>
  <si>
    <t>PLS-X3 (EU) Hearing loop driver, incl. rack mounting kit</t>
  </si>
  <si>
    <t>217500EU</t>
  </si>
  <si>
    <t>PLS-X5 (EU) Hearing loop driver, incl. rack mounting kit</t>
  </si>
  <si>
    <t>217700EU</t>
  </si>
  <si>
    <t>PLS-7 (EU) Hearing loop driver, incl. rack mounting kit</t>
  </si>
  <si>
    <t>217710EU</t>
  </si>
  <si>
    <t>225060EU</t>
  </si>
  <si>
    <t>Loop Drivers, phased array systems</t>
  </si>
  <si>
    <t>221000EU</t>
  </si>
  <si>
    <t>SLS-1 (EU) Hearing loop driver, incl. rack mounting kit</t>
  </si>
  <si>
    <t>223000EU</t>
  </si>
  <si>
    <t>SLS-3 (EU) Hearing loop driver, incl. rack mounting kit</t>
  </si>
  <si>
    <t>225000EU</t>
  </si>
  <si>
    <t>SLS-5 (EU) Hearing loop driver, incl. rack mounting kit</t>
  </si>
  <si>
    <t>227000EU</t>
  </si>
  <si>
    <t>SLS-7 (EU) Hearing loop driver, incl. rack mounting kit</t>
  </si>
  <si>
    <t>227010EU</t>
  </si>
  <si>
    <t>Portable Loop Case</t>
  </si>
  <si>
    <t>212031-EU</t>
  </si>
  <si>
    <t>P-Loop 2.0 (EU)  Portable loop case, incl. Listener</t>
  </si>
  <si>
    <t>212031C</t>
  </si>
  <si>
    <t>212031D</t>
  </si>
  <si>
    <t>P-Loop 2.0 D (EU) Portable loop case, incl. Listener, duo receiver, 2 wireless headset mics</t>
  </si>
  <si>
    <t>212031E</t>
  </si>
  <si>
    <t>P-Loop 2.0 E (EU) Portable loop case, incl. Listener, duo receiver, wireless handheld mic</t>
  </si>
  <si>
    <t>212031F</t>
  </si>
  <si>
    <t>P-Loop 2.0 F (EU) Portable loop case, incl. Listener, duo receiver, wireless headset mic</t>
  </si>
  <si>
    <t>212031G</t>
  </si>
  <si>
    <t>P-Loop 2.0 G (EU) Portable loop case, incl. Listener, duo receiver, wireless handheld &amp; lapel mic</t>
  </si>
  <si>
    <t>Compact Loop Drivers</t>
  </si>
  <si>
    <t>201500EU</t>
  </si>
  <si>
    <t>Autoloop 2.0 (EU) Hearing loop driver, automatic</t>
  </si>
  <si>
    <t>201500EU-P</t>
  </si>
  <si>
    <t>Autoloop 2.0 (EU)-P Hearing loop driver set, incl. loop pad, audio cable</t>
  </si>
  <si>
    <t>201500EU-R</t>
  </si>
  <si>
    <t>Autoloop 2.0 (EU)-R Hearing loop driver set, incl. room loop, audio cable</t>
  </si>
  <si>
    <t>201500EU-S</t>
  </si>
  <si>
    <t>Autoloop 2.0 (EU)-S Hearing loop driver set, incl. sofa loop, audio cable</t>
  </si>
  <si>
    <t>202050EU</t>
  </si>
  <si>
    <t>202050EU-P</t>
  </si>
  <si>
    <t>CLS-1 (EU)-P Hearing loop driver set, incl. loop pad, audio cable</t>
  </si>
  <si>
    <t>202050EU-R</t>
  </si>
  <si>
    <t>CLS-1 (EU)-R Hearing loop driver set, incl. room loop, audio cable</t>
  </si>
  <si>
    <t>202050EU-S</t>
  </si>
  <si>
    <t>CLS-1 (EU)-S Hearing loop driver set, incl. sofa loop, audio cable</t>
  </si>
  <si>
    <t>DLS-3TV (EU) Hearing loop driver set, with optical input, incl. Toslink cable, loop pad</t>
  </si>
  <si>
    <t>MLS-1 Hearing loop amplifier module, for OEM integration, ***)</t>
  </si>
  <si>
    <t>212060EU</t>
  </si>
  <si>
    <t>CLS-5T (EU) Hearing loop driver, with mic/line and digital (optical/coax) inputs incl. PSU</t>
  </si>
  <si>
    <t>Loop Drivers, small area systems</t>
  </si>
  <si>
    <t>202040A</t>
  </si>
  <si>
    <t>CTC-120 (EU) Hearing loop driver set, incl. CLS-1, loop pad, AVLM5 microphone, wall mount</t>
  </si>
  <si>
    <t>202040B</t>
  </si>
  <si>
    <t>CTC-121 (EU) Hearing loop driver set, incl. CLS-1, loop pad, M2 microphone, wall mount</t>
  </si>
  <si>
    <t>202090EU</t>
  </si>
  <si>
    <t>SmartLoop (EU) Portable induction loop driver, for one-to-one communication</t>
  </si>
  <si>
    <t>MEASUREMENT INSTRUMENT AND TESTING DEVICE</t>
  </si>
  <si>
    <t>Listener Loop receiver/testing device, incl. neck strap, AAA batteries</t>
  </si>
  <si>
    <t>Listener Loop receiver/testing device set, incl. neck strap, headphones EM-201, AAA batteries</t>
  </si>
  <si>
    <t>FSM Basic Field strength meter, analogue, incl. USB memory</t>
  </si>
  <si>
    <t>Loop pad, 400x400x5mm, 2 pin DIN, gray, cable 10m</t>
  </si>
  <si>
    <t>Room loop, cable roll 0.75mm², light gray, 30m, incl. 50 clips</t>
  </si>
  <si>
    <t>DBC Direct Burial Cable 1x2,5mm²/100m, (price/roll)</t>
  </si>
  <si>
    <t>DBC Direct Burial Cable 1x2.5mm²/ 200m, (price/roll)</t>
  </si>
  <si>
    <t>Flat copper tape 25x0.1mm/100m, 2.5mm², plastic insulated (price/roll)</t>
  </si>
  <si>
    <t>Flat copper tape 18x0.1mm/100m, 1.8mm² plastic insulated (price/roll)</t>
  </si>
  <si>
    <t>Flat copper tape 12.5x0.1mm/100m, 1.25mm², plastic insulated (price/roll)</t>
  </si>
  <si>
    <t>Flat copper tape 2x12.5x0.1mm/100m, 2x1.25mm², plastic insulated (price/roll)</t>
  </si>
  <si>
    <t>Flat copper tape 2x12.5x0.1mm/50m, 2x1.25mm², plastic insulated (price/roll)</t>
  </si>
  <si>
    <t>Flat copper tape 25x0,1mm/200m, 2.5mm², plastic insulated (price/roll)</t>
  </si>
  <si>
    <t>Printed warning tape 50mm/50m, (price/roll)</t>
  </si>
  <si>
    <t>Printed warning tape 75mm/50m, (price/roll)</t>
  </si>
  <si>
    <t>Ebeco</t>
  </si>
  <si>
    <t>Crimping tool, for termination of flat copper tape to standard cable</t>
  </si>
  <si>
    <t>Terminal clip 40pcs/pack, 2.5-6.0mm², used with crimping tool</t>
  </si>
  <si>
    <t>Double-sided adhesive tape 25mm/50m, (price/roll)</t>
  </si>
  <si>
    <t>Double-sided adhesive tape 50mm/50m, (price/roll)</t>
  </si>
  <si>
    <t>Adapters</t>
  </si>
  <si>
    <t>HDA-2M  Digital/analogue converter, incl. optical cable *)</t>
  </si>
  <si>
    <t>Adapter 24VDC/2pin, for fast connection to 12-24V DC, plug to 2 pin</t>
  </si>
  <si>
    <t>FGA-40HQ Ground isolator, high-end, 2xRCA socket/2xRCA socket, for car/bus/elevator</t>
  </si>
  <si>
    <t>Mounting devices</t>
  </si>
  <si>
    <t>Wall Holder for CLS-1, black</t>
  </si>
  <si>
    <t>Okayo</t>
  </si>
  <si>
    <t>Information signs</t>
  </si>
  <si>
    <t>MICROPHONES</t>
  </si>
  <si>
    <t>AKG</t>
  </si>
  <si>
    <t>M-2 Goose neck microphone 3.5mm, for table, black, cable 1.5m</t>
  </si>
  <si>
    <t>M-2 Goose neck microphone XLR, for table, black, cable 1.5m</t>
  </si>
  <si>
    <t>AVLM5 Microphone, for wall mounting, 3.5mm plug, cable 3m</t>
  </si>
  <si>
    <t>HM-35A Headset microphone, behind-the-head,  3.5mm</t>
  </si>
  <si>
    <t>LM-90A Tie clip microphone, 3.5mm plug, black, cable 1.1m</t>
  </si>
  <si>
    <t>HEADPHONES, NECK LOOPS, EARPHONES</t>
  </si>
  <si>
    <t>EM-201 Headphones, 3.5mm stereo, cable 1.2m</t>
  </si>
  <si>
    <t>Headphone pads for EM-201 (pair), one pair</t>
  </si>
  <si>
    <t>NL-90 Neck loop, 3.5mm plug, black, cable 55cm</t>
  </si>
  <si>
    <t>Extension cable for NL-90 neck loop, 3.5mm jack to plug, black, 10m</t>
  </si>
  <si>
    <t>UNIVOX IR-SYSTEM</t>
  </si>
  <si>
    <t>IR-System IRR-1 Pendant Receiver, compatible with headphones and neck loop, 3.5mm</t>
  </si>
  <si>
    <t>USB CHARGER</t>
  </si>
  <si>
    <t>USB 6 port Charging station, 6 slots</t>
  </si>
  <si>
    <t>UNIVOX RF AND GUIDE SYSTEMS</t>
  </si>
  <si>
    <t>Univox Digi RS</t>
  </si>
  <si>
    <t>Digi RS-R Bodypack receiver, full range 510~937MHz, country dependent</t>
  </si>
  <si>
    <t>Digi RS-T Bodypack transmitter, full range 510~937MHz, country dependent</t>
  </si>
  <si>
    <t>Digi RS-CHG5 Charging station, for 5 pcs Digi RS receivers/transmitters</t>
  </si>
  <si>
    <t>HDC-502S Charging station, for 2 transmitters/receivers</t>
  </si>
  <si>
    <t>HDC-515 Charger case, for 15 RS transmitters/receivers</t>
  </si>
  <si>
    <t>Digi-RS Travel Bag, for 42 transmitters/receivers</t>
  </si>
  <si>
    <t>TeamTalk - Leader Bodypack transceiver 2.4 GHz, group leader unit</t>
  </si>
  <si>
    <t>TeamTalk - Participant Bodypack receiver 2.4 GHz, receiver unit with transmitter</t>
  </si>
  <si>
    <t>TeamTalk NL-90 Neck loop, 3.5mm plug, 4-pole, cable 55cm</t>
  </si>
  <si>
    <t>Note!</t>
  </si>
  <si>
    <t>*)</t>
  </si>
  <si>
    <t>Supplement with 281015 RCA/3.5mm, or 281022 Audio cable 2xRCA/2xRCA</t>
  </si>
  <si>
    <t>***)</t>
  </si>
  <si>
    <t>****)</t>
  </si>
  <si>
    <t>Non-stock-item, extended lead-time</t>
  </si>
  <si>
    <t>Model</t>
  </si>
  <si>
    <t>Description</t>
  </si>
  <si>
    <t>Nettó listaár €</t>
  </si>
  <si>
    <t>Nettó listaár HUF</t>
  </si>
  <si>
    <t>TeamTalk Push-to-talk, external button, cable 70cm</t>
  </si>
  <si>
    <t>TeamTalk EM-201 Headphones, 4-pole, 3.5mm stereo, cable 1.2m ****)</t>
  </si>
  <si>
    <t>TeamTalk CS-20X (EU) Charging station, for 20 units</t>
  </si>
  <si>
    <t>TeamTalk CB-20X (EU) Charging case, for 20 units</t>
  </si>
  <si>
    <t>PLS-6 (EU) Hearing loop driver, incl. rack mounting kit ****)</t>
  </si>
  <si>
    <t>PLS-7D (EU) Hearing loop driver, with Dante-interface, incl. rack mounting kit</t>
  </si>
  <si>
    <t>SLS-7D (EU) Hearing loop driver, with Dante-interface, incl. rack mounting kit</t>
  </si>
  <si>
    <t>P-Loop 2.0 C (EU) Portable loop case, incl. Listener, duo receiver, wireless handheld &amp; headset mi</t>
  </si>
  <si>
    <t>CLS-1 (EU) Hearing loop driver, for small areas</t>
  </si>
  <si>
    <t>Unibox-1 Hearing Loop, MLS-1 based loop amplifier ***)</t>
  </si>
  <si>
    <t>Unisign-1 Hearing Loop, MLS-1 based loop amplifier ***)</t>
  </si>
  <si>
    <t>204040EU</t>
  </si>
  <si>
    <t>CTC-124 (EU) Hearing loop driver set, incl. CLS-1, Unisign, AVLM5 microphone, wall mount</t>
  </si>
  <si>
    <t>204041EU</t>
  </si>
  <si>
    <t>CTC-125 (EU) Hearing loop driver set, incl. CLS-1, Unisign, M-2 microphone, wall mount</t>
  </si>
  <si>
    <t>Loop Drivers for vehicles</t>
  </si>
  <si>
    <t>CLS-3T Hearing loop driver, for vehicles</t>
  </si>
  <si>
    <t>TLS-2.2 Hearing loop driver, for trains</t>
  </si>
  <si>
    <t>RFQ***</t>
  </si>
  <si>
    <t>LOOP DRIVER ACCESSORIES</t>
  </si>
  <si>
    <t xml:space="preserve"> Loop pad, sofa- room-, install. Cable</t>
  </si>
  <si>
    <t>Geemarc</t>
  </si>
  <si>
    <t>Loop mat, 600x600x4mm, self-adhesive, black, cable 1m ****)</t>
  </si>
  <si>
    <t>Loop cable with accessories</t>
  </si>
  <si>
    <t>HDMI-ARC Audio extractor, HDMI to HDMI + toslink audio + ARC</t>
  </si>
  <si>
    <t>BT-772 Joiners EJ-702DR, (pair) for EJ-702DR Plus with EJ-770T/PLS-X</t>
  </si>
  <si>
    <t>BL-773 Rack mounting kit PLS-X, for PLS-X, incl. blind panel</t>
  </si>
  <si>
    <t>T-symbol 10-pack, 125x114 mm, self-adhesive</t>
  </si>
  <si>
    <t>T-symbol 10-pack, 80x73 mm, self-adhesive</t>
  </si>
  <si>
    <t>CBL 410 PCC Conference microphone, electret, 3.5mm plug, cable 1m</t>
  </si>
  <si>
    <t>PM mic Plug-in 3-pole, 3.5mm</t>
  </si>
  <si>
    <t>HM-7C Headset microphone, for EJ-7XT Plus, mini-XLR, black</t>
  </si>
  <si>
    <t>Headphone single-sided, 3.5mm plug, cable 90 cm</t>
  </si>
  <si>
    <t>EM-101 90 cm Earphone, on-ear, 3.5 mm stereo, cable 90 cm</t>
  </si>
  <si>
    <t>EM-101 120 cm Earphone, on-ear, 3.5 mm stereo, cable 120 cm</t>
  </si>
  <si>
    <t>IR-System Starter pack A (EU), incl. IR 1411, 2xIRR-1, 2xNL-90, 2xEM-201</t>
  </si>
  <si>
    <t>IR-System Starter pack B (EU), incl IR 1411, 2xIRR-1, 2xNL-90, 2xEM-201, USB 6 port Charging st</t>
  </si>
  <si>
    <t>650300EU</t>
  </si>
  <si>
    <t>IR-System 1411 Transmitter (EU), 2W, 72 diods</t>
  </si>
  <si>
    <t>650302EU</t>
  </si>
  <si>
    <t>IR-System 1211 Emitter (EU), extender for IR 1411 ****)</t>
  </si>
  <si>
    <t>Digi RS-ST Stationary transmitter (EU), full range 510~937MHz, country dependent</t>
  </si>
  <si>
    <t>Digi RS compatible accessories</t>
  </si>
  <si>
    <t>Digi RS Metallic belt clip</t>
  </si>
  <si>
    <t>HDC-525 Digi RS charger case, for 25 transmitters/receivers</t>
  </si>
  <si>
    <t>Univox TeamTalk</t>
  </si>
  <si>
    <t>TeamTalk HSB Headset microphone, with soft earpad, 3.5mm</t>
  </si>
  <si>
    <t>TeamTalk HSB-02 Headset microphone, with soft earpad, 3.5mm</t>
  </si>
  <si>
    <t>TeamTalk Plug-in microphone 4-pole, 3.5mm</t>
  </si>
  <si>
    <t>TeamTalk earphone, single sided, 3.5mm plug, 4-pole, cable 90cm</t>
  </si>
  <si>
    <t>TeamTalk CS-02 Charging station w/o USB charger, for 2 units</t>
  </si>
  <si>
    <t>TeamTalk CS-02 Charging station with USB-charger, for 2 units</t>
  </si>
  <si>
    <t>CB-48 Carry Bag, for 48 units, TeamTalk/IRR-1</t>
  </si>
  <si>
    <t>BATTERIES</t>
  </si>
  <si>
    <t>Ansmann</t>
  </si>
  <si>
    <t>CR-V9 Battery lithium, 9V, CR-V9, rechargeable</t>
  </si>
  <si>
    <t>AA/LR6 Battery, rechargeable, NiMH, 1.2V, 2100mAh</t>
  </si>
  <si>
    <t>Request For Quotation, please contact sales for more information</t>
  </si>
  <si>
    <t>UNIVOX ÁRLISTA 2023</t>
  </si>
  <si>
    <r>
      <rPr>
        <b/>
        <sz val="12"/>
        <rFont val="Calibri"/>
        <family val="2"/>
        <charset val="238"/>
        <scheme val="minor"/>
      </rPr>
      <t>DINGLE AV</t>
    </r>
    <r>
      <rPr>
        <sz val="12"/>
        <rFont val="Calibri"/>
        <family val="2"/>
        <charset val="238"/>
        <scheme val="minor"/>
      </rPr>
      <t xml:space="preserve">
www.dingle.hu
rendeles@dingle.hu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</si>
</sst>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\ [$Ft-40E]_-;\-* #,##0\ [$Ft-40E]_-;_-* &quot;-&quot;??\ [$Ft-40E]_-;_-@_-"/>
    <numFmt numFmtId="165" formatCode="_-* #,##0.00\ [$€-1]_-;\-* #,##0.00\ [$€-1]_-;_-* &quot;-&quot;??\ [$€-1]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rgb="FF4D4D4D"/>
      <name val="Calibri"/>
      <family val="2"/>
      <charset val="238"/>
      <scheme val="minor"/>
    </font>
    <font>
      <sz val="10"/>
      <color rgb="FF000000"/>
      <name val="Times New Roman"/>
      <charset val="204"/>
    </font>
    <font>
      <sz val="8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</cellStyleXfs>
  <cellXfs count="33">
    <xf numFmtId="0" fontId="0" fillId="0" borderId="0" xfId="0"/>
    <xf numFmtId="164" fontId="4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3" fillId="3" borderId="2" xfId="0" applyFont="1" applyFill="1" applyBorder="1" applyAlignment="1">
      <alignment vertical="center" wrapText="1"/>
    </xf>
    <xf numFmtId="165" fontId="3" fillId="3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/>
    <xf numFmtId="165" fontId="5" fillId="0" borderId="0" xfId="0" applyNumberFormat="1" applyFont="1"/>
    <xf numFmtId="164" fontId="2" fillId="0" borderId="4" xfId="0" applyNumberFormat="1" applyFont="1" applyBorder="1" applyAlignment="1">
      <alignment horizontal="right" vertical="center" wrapText="1"/>
    </xf>
    <xf numFmtId="164" fontId="3" fillId="3" borderId="2" xfId="0" applyNumberFormat="1" applyFont="1" applyFill="1" applyBorder="1" applyAlignment="1">
      <alignment horizontal="right" vertical="center" wrapText="1"/>
    </xf>
    <xf numFmtId="164" fontId="5" fillId="0" borderId="0" xfId="0" applyNumberFormat="1" applyFont="1"/>
    <xf numFmtId="0" fontId="5" fillId="0" borderId="2" xfId="0" applyFont="1" applyBorder="1"/>
    <xf numFmtId="165" fontId="5" fillId="0" borderId="2" xfId="0" applyNumberFormat="1" applyFont="1" applyBorder="1"/>
    <xf numFmtId="164" fontId="5" fillId="0" borderId="2" xfId="0" applyNumberFormat="1" applyFont="1" applyBorder="1"/>
    <xf numFmtId="49" fontId="2" fillId="0" borderId="3" xfId="0" applyNumberFormat="1" applyFont="1" applyBorder="1" applyAlignment="1">
      <alignment vertical="center" wrapText="1"/>
    </xf>
    <xf numFmtId="49" fontId="3" fillId="3" borderId="2" xfId="0" applyNumberFormat="1" applyFont="1" applyFill="1" applyBorder="1" applyAlignment="1">
      <alignment vertical="center" wrapText="1"/>
    </xf>
    <xf numFmtId="49" fontId="5" fillId="0" borderId="2" xfId="0" applyNumberFormat="1" applyFont="1" applyBorder="1"/>
    <xf numFmtId="49" fontId="5" fillId="0" borderId="0" xfId="0" applyNumberFormat="1" applyFont="1"/>
    <xf numFmtId="0" fontId="5" fillId="6" borderId="2" xfId="0" applyFont="1" applyFill="1" applyBorder="1" applyAlignment="1">
      <alignment horizontal="left"/>
    </xf>
    <xf numFmtId="165" fontId="5" fillId="6" borderId="2" xfId="0" applyNumberFormat="1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0">
    <cellStyle name="Ezres 2" xfId="2" xr:uid="{00000000-0005-0000-0000-000000000000}"/>
    <cellStyle name="Normál" xfId="0" builtinId="0"/>
    <cellStyle name="Normal 2" xfId="3" xr:uid="{00000000-0005-0000-0000-000002000000}"/>
    <cellStyle name="Normál 2" xfId="1" xr:uid="{00000000-0005-0000-0000-000003000000}"/>
    <cellStyle name="Normál 3" xfId="4" xr:uid="{00000000-0005-0000-0000-000004000000}"/>
    <cellStyle name="Normál 4" xfId="5" xr:uid="{00000000-0005-0000-0000-000005000000}"/>
    <cellStyle name="Normál 5" xfId="6" xr:uid="{00000000-0005-0000-0000-000006000000}"/>
    <cellStyle name="Normál 6" xfId="7" xr:uid="{00000000-0005-0000-0000-000007000000}"/>
    <cellStyle name="Normál 7" xfId="8" xr:uid="{00000000-0005-0000-0000-000008000000}"/>
    <cellStyle name="Normál 8" xfId="9" xr:uid="{00000000-0005-0000-0000-000009000000}"/>
  </cellStyles>
  <dxfs count="0"/>
  <tableStyles count="0" defaultTableStyle="TableStyleMedium2" defaultPivotStyle="PivotStyleLight16"/>
  <colors>
    <mruColors>
      <color rgb="FF63B99A"/>
      <color rgb="FF5DB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72219</xdr:colOff>
      <xdr:row>0</xdr:row>
      <xdr:rowOff>30481</xdr:rowOff>
    </xdr:from>
    <xdr:ext cx="2217420" cy="739140"/>
    <xdr:pic>
      <xdr:nvPicPr>
        <xdr:cNvPr id="3" name="Kép 2">
          <a:extLst>
            <a:ext uri="{FF2B5EF4-FFF2-40B4-BE49-F238E27FC236}">
              <a16:creationId xmlns:a16="http://schemas.microsoft.com/office/drawing/2014/main" id="{ADA2342A-8A86-47BD-9435-CA9B5D6E5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19" y="30481"/>
          <a:ext cx="2217420" cy="7391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2"/>
  <sheetViews>
    <sheetView tabSelected="1" view="pageBreakPreview" zoomScaleNormal="100" zoomScaleSheetLayoutView="100" workbookViewId="0">
      <pane ySplit="2" topLeftCell="A3" activePane="bottomLeft" state="frozen"/>
      <selection pane="bottomLeft" activeCell="E142" sqref="A1:E142"/>
    </sheetView>
  </sheetViews>
  <sheetFormatPr defaultColWidth="8.88671875" defaultRowHeight="15.6" x14ac:dyDescent="0.3"/>
  <cols>
    <col min="1" max="1" width="12.77734375" style="17" customWidth="1"/>
    <col min="2" max="2" width="13.88671875" style="6" bestFit="1" customWidth="1"/>
    <col min="3" max="3" width="94.21875" style="6" bestFit="1" customWidth="1"/>
    <col min="4" max="4" width="16.88671875" style="7" customWidth="1"/>
    <col min="5" max="5" width="20.6640625" style="10" customWidth="1"/>
    <col min="6" max="6" width="14.77734375" style="6" bestFit="1" customWidth="1"/>
    <col min="7" max="16384" width="8.88671875" style="6"/>
  </cols>
  <sheetData>
    <row r="1" spans="1:6" s="2" customFormat="1" ht="46.8" x14ac:dyDescent="0.3">
      <c r="A1" s="14"/>
      <c r="B1" s="32" t="s">
        <v>187</v>
      </c>
      <c r="C1" s="32"/>
      <c r="D1" s="32"/>
      <c r="E1" s="8" t="s">
        <v>188</v>
      </c>
      <c r="F1" s="1">
        <v>400</v>
      </c>
    </row>
    <row r="2" spans="1:6" s="5" customFormat="1" x14ac:dyDescent="0.3">
      <c r="A2" s="15" t="s">
        <v>125</v>
      </c>
      <c r="B2" s="3" t="s">
        <v>0</v>
      </c>
      <c r="C2" s="3" t="s">
        <v>126</v>
      </c>
      <c r="D2" s="4" t="s">
        <v>127</v>
      </c>
      <c r="E2" s="9" t="s">
        <v>128</v>
      </c>
    </row>
    <row r="3" spans="1:6" s="5" customFormat="1" x14ac:dyDescent="0.3">
      <c r="A3" s="26" t="s">
        <v>1</v>
      </c>
      <c r="B3" s="27"/>
      <c r="C3" s="27"/>
      <c r="D3" s="27"/>
      <c r="E3" s="28"/>
    </row>
    <row r="4" spans="1:6" s="2" customFormat="1" x14ac:dyDescent="0.3">
      <c r="A4" s="29" t="s">
        <v>2</v>
      </c>
      <c r="B4" s="30"/>
      <c r="C4" s="30"/>
      <c r="D4" s="30"/>
      <c r="E4" s="31"/>
    </row>
    <row r="5" spans="1:6" x14ac:dyDescent="0.3">
      <c r="A5" s="16" t="s">
        <v>3</v>
      </c>
      <c r="B5" s="11" t="s">
        <v>4</v>
      </c>
      <c r="C5" s="11" t="s">
        <v>5</v>
      </c>
      <c r="D5" s="12">
        <v>421</v>
      </c>
      <c r="E5" s="13">
        <f>D5*$F$1</f>
        <v>168400</v>
      </c>
    </row>
    <row r="6" spans="1:6" x14ac:dyDescent="0.3">
      <c r="A6" s="16" t="s">
        <v>6</v>
      </c>
      <c r="B6" s="11" t="s">
        <v>4</v>
      </c>
      <c r="C6" s="11" t="s">
        <v>7</v>
      </c>
      <c r="D6" s="12">
        <v>542</v>
      </c>
      <c r="E6" s="13">
        <f t="shared" ref="E6:E33" si="0">D6*$F$1</f>
        <v>216800</v>
      </c>
    </row>
    <row r="7" spans="1:6" x14ac:dyDescent="0.3">
      <c r="A7" s="16" t="s">
        <v>8</v>
      </c>
      <c r="B7" s="11" t="s">
        <v>4</v>
      </c>
      <c r="C7" s="11" t="s">
        <v>9</v>
      </c>
      <c r="D7" s="12">
        <v>675</v>
      </c>
      <c r="E7" s="13">
        <f t="shared" si="0"/>
        <v>270000</v>
      </c>
    </row>
    <row r="8" spans="1:6" x14ac:dyDescent="0.3">
      <c r="A8" s="16" t="s">
        <v>13</v>
      </c>
      <c r="B8" s="11" t="s">
        <v>4</v>
      </c>
      <c r="C8" s="11" t="s">
        <v>133</v>
      </c>
      <c r="D8" s="12">
        <v>943</v>
      </c>
      <c r="E8" s="13">
        <f t="shared" si="0"/>
        <v>377200</v>
      </c>
    </row>
    <row r="9" spans="1:6" x14ac:dyDescent="0.3">
      <c r="A9" s="16" t="s">
        <v>10</v>
      </c>
      <c r="B9" s="11" t="s">
        <v>4</v>
      </c>
      <c r="C9" s="11" t="s">
        <v>11</v>
      </c>
      <c r="D9" s="12">
        <v>1267</v>
      </c>
      <c r="E9" s="13">
        <f t="shared" si="0"/>
        <v>506800</v>
      </c>
    </row>
    <row r="10" spans="1:6" x14ac:dyDescent="0.3">
      <c r="A10" s="16" t="s">
        <v>12</v>
      </c>
      <c r="B10" s="11" t="s">
        <v>4</v>
      </c>
      <c r="C10" s="11" t="s">
        <v>134</v>
      </c>
      <c r="D10" s="12">
        <v>1458</v>
      </c>
      <c r="E10" s="13">
        <f t="shared" si="0"/>
        <v>583200</v>
      </c>
    </row>
    <row r="11" spans="1:6" x14ac:dyDescent="0.3">
      <c r="A11" s="20" t="s">
        <v>14</v>
      </c>
      <c r="B11" s="21"/>
      <c r="C11" s="21"/>
      <c r="D11" s="21"/>
      <c r="E11" s="22"/>
    </row>
    <row r="12" spans="1:6" x14ac:dyDescent="0.3">
      <c r="A12" s="16" t="s">
        <v>15</v>
      </c>
      <c r="B12" s="11" t="s">
        <v>4</v>
      </c>
      <c r="C12" s="11" t="s">
        <v>16</v>
      </c>
      <c r="D12" s="12">
        <v>1065</v>
      </c>
      <c r="E12" s="13">
        <f t="shared" si="0"/>
        <v>426000</v>
      </c>
    </row>
    <row r="13" spans="1:6" x14ac:dyDescent="0.3">
      <c r="A13" s="16" t="s">
        <v>17</v>
      </c>
      <c r="B13" s="11" t="s">
        <v>4</v>
      </c>
      <c r="C13" s="11" t="s">
        <v>18</v>
      </c>
      <c r="D13" s="12">
        <v>1296</v>
      </c>
      <c r="E13" s="13">
        <f t="shared" si="0"/>
        <v>518400</v>
      </c>
    </row>
    <row r="14" spans="1:6" x14ac:dyDescent="0.3">
      <c r="A14" s="16" t="s">
        <v>19</v>
      </c>
      <c r="B14" s="11" t="s">
        <v>4</v>
      </c>
      <c r="C14" s="11" t="s">
        <v>20</v>
      </c>
      <c r="D14" s="12">
        <v>1730</v>
      </c>
      <c r="E14" s="13">
        <f t="shared" si="0"/>
        <v>692000</v>
      </c>
    </row>
    <row r="15" spans="1:6" x14ac:dyDescent="0.3">
      <c r="A15" s="16" t="s">
        <v>21</v>
      </c>
      <c r="B15" s="11" t="s">
        <v>4</v>
      </c>
      <c r="C15" s="11" t="s">
        <v>22</v>
      </c>
      <c r="D15" s="12">
        <v>2263</v>
      </c>
      <c r="E15" s="13">
        <f t="shared" si="0"/>
        <v>905200</v>
      </c>
    </row>
    <row r="16" spans="1:6" x14ac:dyDescent="0.3">
      <c r="A16" s="16" t="s">
        <v>23</v>
      </c>
      <c r="B16" s="11" t="s">
        <v>4</v>
      </c>
      <c r="C16" s="11" t="s">
        <v>135</v>
      </c>
      <c r="D16" s="12">
        <v>2474</v>
      </c>
      <c r="E16" s="13">
        <f t="shared" si="0"/>
        <v>989600</v>
      </c>
    </row>
    <row r="17" spans="1:5" x14ac:dyDescent="0.3">
      <c r="A17" s="20" t="s">
        <v>24</v>
      </c>
      <c r="B17" s="21"/>
      <c r="C17" s="21"/>
      <c r="D17" s="21"/>
      <c r="E17" s="22"/>
    </row>
    <row r="18" spans="1:5" x14ac:dyDescent="0.3">
      <c r="A18" s="16" t="s">
        <v>25</v>
      </c>
      <c r="B18" s="11" t="s">
        <v>4</v>
      </c>
      <c r="C18" s="11" t="s">
        <v>26</v>
      </c>
      <c r="D18" s="12">
        <v>1725</v>
      </c>
      <c r="E18" s="13">
        <f t="shared" si="0"/>
        <v>690000</v>
      </c>
    </row>
    <row r="19" spans="1:5" x14ac:dyDescent="0.3">
      <c r="A19" s="16" t="s">
        <v>27</v>
      </c>
      <c r="B19" s="11" t="s">
        <v>4</v>
      </c>
      <c r="C19" s="11" t="s">
        <v>136</v>
      </c>
      <c r="D19" s="12">
        <v>2701</v>
      </c>
      <c r="E19" s="13">
        <f t="shared" si="0"/>
        <v>1080400</v>
      </c>
    </row>
    <row r="20" spans="1:5" x14ac:dyDescent="0.3">
      <c r="A20" s="16" t="s">
        <v>28</v>
      </c>
      <c r="B20" s="11" t="s">
        <v>4</v>
      </c>
      <c r="C20" s="11" t="s">
        <v>29</v>
      </c>
      <c r="D20" s="12">
        <v>2809</v>
      </c>
      <c r="E20" s="13">
        <f t="shared" si="0"/>
        <v>1123600</v>
      </c>
    </row>
    <row r="21" spans="1:5" x14ac:dyDescent="0.3">
      <c r="A21" s="16" t="s">
        <v>30</v>
      </c>
      <c r="B21" s="11" t="s">
        <v>4</v>
      </c>
      <c r="C21" s="11" t="s">
        <v>31</v>
      </c>
      <c r="D21" s="12">
        <v>2321</v>
      </c>
      <c r="E21" s="13">
        <f t="shared" si="0"/>
        <v>928400</v>
      </c>
    </row>
    <row r="22" spans="1:5" x14ac:dyDescent="0.3">
      <c r="A22" s="16" t="s">
        <v>32</v>
      </c>
      <c r="B22" s="11" t="s">
        <v>4</v>
      </c>
      <c r="C22" s="11" t="s">
        <v>33</v>
      </c>
      <c r="D22" s="12">
        <v>2536</v>
      </c>
      <c r="E22" s="13">
        <f t="shared" si="0"/>
        <v>1014400</v>
      </c>
    </row>
    <row r="23" spans="1:5" x14ac:dyDescent="0.3">
      <c r="A23" s="16" t="s">
        <v>34</v>
      </c>
      <c r="B23" s="11" t="s">
        <v>4</v>
      </c>
      <c r="C23" s="11" t="s">
        <v>35</v>
      </c>
      <c r="D23" s="12">
        <v>2705</v>
      </c>
      <c r="E23" s="13">
        <f t="shared" si="0"/>
        <v>1082000</v>
      </c>
    </row>
    <row r="24" spans="1:5" x14ac:dyDescent="0.3">
      <c r="A24" s="21" t="s">
        <v>36</v>
      </c>
      <c r="B24" s="21"/>
      <c r="C24" s="21"/>
      <c r="D24" s="21"/>
      <c r="E24" s="21"/>
    </row>
    <row r="25" spans="1:5" x14ac:dyDescent="0.3">
      <c r="A25" s="16" t="s">
        <v>37</v>
      </c>
      <c r="B25" s="11" t="s">
        <v>4</v>
      </c>
      <c r="C25" s="11" t="s">
        <v>38</v>
      </c>
      <c r="D25" s="12">
        <v>131.9</v>
      </c>
      <c r="E25" s="13">
        <f t="shared" si="0"/>
        <v>52760</v>
      </c>
    </row>
    <row r="26" spans="1:5" x14ac:dyDescent="0.3">
      <c r="A26" s="16" t="s">
        <v>39</v>
      </c>
      <c r="B26" s="11" t="s">
        <v>4</v>
      </c>
      <c r="C26" s="11" t="s">
        <v>40</v>
      </c>
      <c r="D26" s="12">
        <v>173</v>
      </c>
      <c r="E26" s="13">
        <f t="shared" si="0"/>
        <v>69200</v>
      </c>
    </row>
    <row r="27" spans="1:5" x14ac:dyDescent="0.3">
      <c r="A27" s="16" t="s">
        <v>41</v>
      </c>
      <c r="B27" s="11" t="s">
        <v>4</v>
      </c>
      <c r="C27" s="11" t="s">
        <v>42</v>
      </c>
      <c r="D27" s="12">
        <v>175</v>
      </c>
      <c r="E27" s="13">
        <f t="shared" si="0"/>
        <v>70000</v>
      </c>
    </row>
    <row r="28" spans="1:5" x14ac:dyDescent="0.3">
      <c r="A28" s="16" t="s">
        <v>43</v>
      </c>
      <c r="B28" s="11" t="s">
        <v>4</v>
      </c>
      <c r="C28" s="11" t="s">
        <v>44</v>
      </c>
      <c r="D28" s="12">
        <v>178</v>
      </c>
      <c r="E28" s="13">
        <f t="shared" si="0"/>
        <v>71200</v>
      </c>
    </row>
    <row r="29" spans="1:5" x14ac:dyDescent="0.3">
      <c r="A29" s="16" t="s">
        <v>45</v>
      </c>
      <c r="B29" s="11" t="s">
        <v>4</v>
      </c>
      <c r="C29" s="11" t="s">
        <v>137</v>
      </c>
      <c r="D29" s="12">
        <v>157</v>
      </c>
      <c r="E29" s="13">
        <f t="shared" si="0"/>
        <v>62800</v>
      </c>
    </row>
    <row r="30" spans="1:5" x14ac:dyDescent="0.3">
      <c r="A30" s="16" t="s">
        <v>46</v>
      </c>
      <c r="B30" s="11" t="s">
        <v>4</v>
      </c>
      <c r="C30" s="11" t="s">
        <v>47</v>
      </c>
      <c r="D30" s="12">
        <v>206</v>
      </c>
      <c r="E30" s="13">
        <f t="shared" si="0"/>
        <v>82400</v>
      </c>
    </row>
    <row r="31" spans="1:5" x14ac:dyDescent="0.3">
      <c r="A31" s="16" t="s">
        <v>48</v>
      </c>
      <c r="B31" s="11" t="s">
        <v>4</v>
      </c>
      <c r="C31" s="11" t="s">
        <v>49</v>
      </c>
      <c r="D31" s="12">
        <v>217</v>
      </c>
      <c r="E31" s="13">
        <f t="shared" si="0"/>
        <v>86800</v>
      </c>
    </row>
    <row r="32" spans="1:5" x14ac:dyDescent="0.3">
      <c r="A32" s="16" t="s">
        <v>50</v>
      </c>
      <c r="B32" s="11" t="s">
        <v>4</v>
      </c>
      <c r="C32" s="11" t="s">
        <v>51</v>
      </c>
      <c r="D32" s="12">
        <v>209</v>
      </c>
      <c r="E32" s="13">
        <f t="shared" si="0"/>
        <v>83600</v>
      </c>
    </row>
    <row r="33" spans="1:5" x14ac:dyDescent="0.3">
      <c r="A33" s="16">
        <v>203003</v>
      </c>
      <c r="B33" s="11" t="s">
        <v>4</v>
      </c>
      <c r="C33" s="11" t="s">
        <v>52</v>
      </c>
      <c r="D33" s="12">
        <v>177</v>
      </c>
      <c r="E33" s="13">
        <f t="shared" si="0"/>
        <v>70800</v>
      </c>
    </row>
    <row r="34" spans="1:5" x14ac:dyDescent="0.3">
      <c r="A34" s="16">
        <v>204000</v>
      </c>
      <c r="B34" s="11" t="s">
        <v>4</v>
      </c>
      <c r="C34" s="11" t="s">
        <v>53</v>
      </c>
      <c r="D34" s="12" t="s">
        <v>147</v>
      </c>
      <c r="E34" s="13"/>
    </row>
    <row r="35" spans="1:5" x14ac:dyDescent="0.3">
      <c r="A35" s="16">
        <v>204100</v>
      </c>
      <c r="B35" s="11" t="s">
        <v>4</v>
      </c>
      <c r="C35" s="11" t="s">
        <v>138</v>
      </c>
      <c r="D35" s="12" t="s">
        <v>147</v>
      </c>
      <c r="E35" s="13"/>
    </row>
    <row r="36" spans="1:5" x14ac:dyDescent="0.3">
      <c r="A36" s="16">
        <v>204200</v>
      </c>
      <c r="B36" s="11" t="s">
        <v>4</v>
      </c>
      <c r="C36" s="11" t="s">
        <v>139</v>
      </c>
      <c r="D36" s="12" t="s">
        <v>147</v>
      </c>
      <c r="E36" s="13"/>
    </row>
    <row r="37" spans="1:5" x14ac:dyDescent="0.3">
      <c r="A37" s="20" t="s">
        <v>56</v>
      </c>
      <c r="B37" s="21"/>
      <c r="C37" s="21"/>
      <c r="D37" s="21"/>
      <c r="E37" s="22"/>
    </row>
    <row r="38" spans="1:5" x14ac:dyDescent="0.3">
      <c r="A38" s="16" t="s">
        <v>57</v>
      </c>
      <c r="B38" s="11" t="s">
        <v>4</v>
      </c>
      <c r="C38" s="11" t="s">
        <v>58</v>
      </c>
      <c r="D38" s="12">
        <v>264</v>
      </c>
      <c r="E38" s="13">
        <f t="shared" ref="E38:E39" si="1">D38*$F$1</f>
        <v>105600</v>
      </c>
    </row>
    <row r="39" spans="1:5" x14ac:dyDescent="0.3">
      <c r="A39" s="16" t="s">
        <v>59</v>
      </c>
      <c r="B39" s="11" t="s">
        <v>4</v>
      </c>
      <c r="C39" s="11" t="s">
        <v>60</v>
      </c>
      <c r="D39" s="12">
        <v>338</v>
      </c>
      <c r="E39" s="13">
        <f t="shared" si="1"/>
        <v>135200</v>
      </c>
    </row>
    <row r="40" spans="1:5" x14ac:dyDescent="0.3">
      <c r="A40" s="16" t="s">
        <v>140</v>
      </c>
      <c r="B40" s="11" t="s">
        <v>4</v>
      </c>
      <c r="C40" s="11" t="s">
        <v>141</v>
      </c>
      <c r="D40" s="12" t="s">
        <v>147</v>
      </c>
      <c r="E40" s="13"/>
    </row>
    <row r="41" spans="1:5" x14ac:dyDescent="0.3">
      <c r="A41" s="16" t="s">
        <v>142</v>
      </c>
      <c r="B41" s="11" t="s">
        <v>4</v>
      </c>
      <c r="C41" s="11" t="s">
        <v>143</v>
      </c>
      <c r="D41" s="12" t="s">
        <v>147</v>
      </c>
      <c r="E41" s="13"/>
    </row>
    <row r="42" spans="1:5" x14ac:dyDescent="0.3">
      <c r="A42" s="16" t="s">
        <v>61</v>
      </c>
      <c r="B42" s="11" t="s">
        <v>4</v>
      </c>
      <c r="C42" s="11" t="s">
        <v>62</v>
      </c>
      <c r="D42" s="12">
        <v>260</v>
      </c>
      <c r="E42" s="13">
        <f t="shared" ref="E42" si="2">D42*$F$1</f>
        <v>104000</v>
      </c>
    </row>
    <row r="43" spans="1:5" x14ac:dyDescent="0.3">
      <c r="A43" s="20" t="s">
        <v>144</v>
      </c>
      <c r="B43" s="21"/>
      <c r="C43" s="21"/>
      <c r="D43" s="21"/>
      <c r="E43" s="22"/>
    </row>
    <row r="44" spans="1:5" x14ac:dyDescent="0.3">
      <c r="A44" s="16">
        <v>212003</v>
      </c>
      <c r="B44" s="11" t="s">
        <v>4</v>
      </c>
      <c r="C44" s="11" t="s">
        <v>145</v>
      </c>
      <c r="D44" s="12" t="s">
        <v>147</v>
      </c>
      <c r="E44" s="13"/>
    </row>
    <row r="45" spans="1:5" x14ac:dyDescent="0.3">
      <c r="A45" s="16" t="s">
        <v>54</v>
      </c>
      <c r="B45" s="11" t="s">
        <v>4</v>
      </c>
      <c r="C45" s="11" t="s">
        <v>55</v>
      </c>
      <c r="D45" s="12">
        <v>412</v>
      </c>
      <c r="E45" s="13">
        <f t="shared" ref="E45" si="3">D45*$F$1</f>
        <v>164800</v>
      </c>
    </row>
    <row r="46" spans="1:5" x14ac:dyDescent="0.3">
      <c r="A46" s="16">
        <v>213112</v>
      </c>
      <c r="B46" s="11" t="s">
        <v>4</v>
      </c>
      <c r="C46" s="11" t="s">
        <v>146</v>
      </c>
      <c r="D46" s="12" t="s">
        <v>147</v>
      </c>
      <c r="E46" s="13"/>
    </row>
    <row r="47" spans="1:5" x14ac:dyDescent="0.3">
      <c r="A47" s="20" t="s">
        <v>63</v>
      </c>
      <c r="B47" s="21"/>
      <c r="C47" s="21"/>
      <c r="D47" s="21"/>
      <c r="E47" s="22"/>
    </row>
    <row r="48" spans="1:5" x14ac:dyDescent="0.3">
      <c r="A48" s="16">
        <v>230450</v>
      </c>
      <c r="B48" s="11" t="s">
        <v>4</v>
      </c>
      <c r="C48" s="11" t="s">
        <v>64</v>
      </c>
      <c r="D48" s="12">
        <v>116</v>
      </c>
      <c r="E48" s="13">
        <f t="shared" ref="E48:E50" si="4">D48*$F$1</f>
        <v>46400</v>
      </c>
    </row>
    <row r="49" spans="1:5" x14ac:dyDescent="0.3">
      <c r="A49" s="16">
        <v>230453</v>
      </c>
      <c r="B49" s="11" t="s">
        <v>4</v>
      </c>
      <c r="C49" s="11" t="s">
        <v>65</v>
      </c>
      <c r="D49" s="12">
        <v>138.19999999999999</v>
      </c>
      <c r="E49" s="13">
        <f t="shared" si="4"/>
        <v>55279.999999999993</v>
      </c>
    </row>
    <row r="50" spans="1:5" x14ac:dyDescent="0.3">
      <c r="A50" s="16">
        <v>401014</v>
      </c>
      <c r="B50" s="11" t="s">
        <v>4</v>
      </c>
      <c r="C50" s="11" t="s">
        <v>66</v>
      </c>
      <c r="D50" s="12">
        <v>332</v>
      </c>
      <c r="E50" s="13">
        <f t="shared" si="4"/>
        <v>132800</v>
      </c>
    </row>
    <row r="51" spans="1:5" x14ac:dyDescent="0.3">
      <c r="A51" s="26" t="s">
        <v>148</v>
      </c>
      <c r="B51" s="27"/>
      <c r="C51" s="27"/>
      <c r="D51" s="27"/>
      <c r="E51" s="28"/>
    </row>
    <row r="52" spans="1:5" x14ac:dyDescent="0.3">
      <c r="A52" s="29" t="s">
        <v>149</v>
      </c>
      <c r="B52" s="30"/>
      <c r="C52" s="30"/>
      <c r="D52" s="30"/>
      <c r="E52" s="31"/>
    </row>
    <row r="53" spans="1:5" x14ac:dyDescent="0.3">
      <c r="A53" s="16">
        <v>283002</v>
      </c>
      <c r="B53" s="11" t="s">
        <v>4</v>
      </c>
      <c r="C53" s="11" t="s">
        <v>67</v>
      </c>
      <c r="D53" s="12">
        <v>41.1</v>
      </c>
      <c r="E53" s="13">
        <f t="shared" ref="E53:E55" si="5">D53*$F$1</f>
        <v>16440</v>
      </c>
    </row>
    <row r="54" spans="1:5" x14ac:dyDescent="0.3">
      <c r="A54" s="16">
        <v>283240</v>
      </c>
      <c r="B54" s="11" t="s">
        <v>4</v>
      </c>
      <c r="C54" s="11" t="s">
        <v>68</v>
      </c>
      <c r="D54" s="12">
        <v>43.3</v>
      </c>
      <c r="E54" s="13">
        <f t="shared" si="5"/>
        <v>17320</v>
      </c>
    </row>
    <row r="55" spans="1:5" x14ac:dyDescent="0.3">
      <c r="A55" s="16">
        <v>283260</v>
      </c>
      <c r="B55" s="11" t="s">
        <v>150</v>
      </c>
      <c r="C55" s="11" t="s">
        <v>151</v>
      </c>
      <c r="D55" s="12">
        <v>315</v>
      </c>
      <c r="E55" s="13">
        <f t="shared" si="5"/>
        <v>126000</v>
      </c>
    </row>
    <row r="56" spans="1:5" x14ac:dyDescent="0.3">
      <c r="A56" s="20" t="s">
        <v>152</v>
      </c>
      <c r="B56" s="21"/>
      <c r="C56" s="21"/>
      <c r="D56" s="21"/>
      <c r="E56" s="22"/>
    </row>
    <row r="57" spans="1:5" x14ac:dyDescent="0.3">
      <c r="A57" s="16">
        <v>861052</v>
      </c>
      <c r="B57" s="11" t="s">
        <v>4</v>
      </c>
      <c r="C57" s="11" t="s">
        <v>73</v>
      </c>
      <c r="D57" s="12">
        <v>200</v>
      </c>
      <c r="E57" s="13">
        <f t="shared" ref="E57:E70" si="6">D57*$F$1</f>
        <v>80000</v>
      </c>
    </row>
    <row r="58" spans="1:5" x14ac:dyDescent="0.3">
      <c r="A58" s="16">
        <v>861054</v>
      </c>
      <c r="B58" s="11" t="s">
        <v>4</v>
      </c>
      <c r="C58" s="11" t="s">
        <v>75</v>
      </c>
      <c r="D58" s="12">
        <v>151</v>
      </c>
      <c r="E58" s="13">
        <f t="shared" si="6"/>
        <v>60400</v>
      </c>
    </row>
    <row r="59" spans="1:5" x14ac:dyDescent="0.3">
      <c r="A59" s="16">
        <v>861053</v>
      </c>
      <c r="B59" s="11" t="s">
        <v>4</v>
      </c>
      <c r="C59" s="11" t="s">
        <v>74</v>
      </c>
      <c r="D59" s="12">
        <v>293</v>
      </c>
      <c r="E59" s="13">
        <f t="shared" si="6"/>
        <v>117200</v>
      </c>
    </row>
    <row r="60" spans="1:5" x14ac:dyDescent="0.3">
      <c r="A60" s="16">
        <v>861051</v>
      </c>
      <c r="B60" s="11" t="s">
        <v>4</v>
      </c>
      <c r="C60" s="11" t="s">
        <v>72</v>
      </c>
      <c r="D60" s="12">
        <v>247</v>
      </c>
      <c r="E60" s="13">
        <f t="shared" si="6"/>
        <v>98800</v>
      </c>
    </row>
    <row r="61" spans="1:5" x14ac:dyDescent="0.3">
      <c r="A61" s="16">
        <v>861050</v>
      </c>
      <c r="B61" s="11" t="s">
        <v>4</v>
      </c>
      <c r="C61" s="11" t="s">
        <v>71</v>
      </c>
      <c r="D61" s="12">
        <v>287</v>
      </c>
      <c r="E61" s="13">
        <f t="shared" si="6"/>
        <v>114800</v>
      </c>
    </row>
    <row r="62" spans="1:5" x14ac:dyDescent="0.3">
      <c r="A62" s="16">
        <v>861055</v>
      </c>
      <c r="B62" s="11" t="s">
        <v>4</v>
      </c>
      <c r="C62" s="11" t="s">
        <v>76</v>
      </c>
      <c r="D62" s="12">
        <v>564</v>
      </c>
      <c r="E62" s="13">
        <f t="shared" si="6"/>
        <v>225600</v>
      </c>
    </row>
    <row r="63" spans="1:5" x14ac:dyDescent="0.3">
      <c r="A63" s="16">
        <v>861090</v>
      </c>
      <c r="B63" s="11" t="s">
        <v>4</v>
      </c>
      <c r="C63" s="11" t="s">
        <v>69</v>
      </c>
      <c r="D63" s="12">
        <v>364</v>
      </c>
      <c r="E63" s="13">
        <f t="shared" si="6"/>
        <v>145600</v>
      </c>
    </row>
    <row r="64" spans="1:5" x14ac:dyDescent="0.3">
      <c r="A64" s="16">
        <v>861092</v>
      </c>
      <c r="B64" s="11" t="s">
        <v>4</v>
      </c>
      <c r="C64" s="11" t="s">
        <v>70</v>
      </c>
      <c r="D64" s="12">
        <v>728</v>
      </c>
      <c r="E64" s="13">
        <f t="shared" si="6"/>
        <v>291200</v>
      </c>
    </row>
    <row r="65" spans="1:5" x14ac:dyDescent="0.3">
      <c r="A65" s="16">
        <v>861036</v>
      </c>
      <c r="B65" s="11" t="s">
        <v>4</v>
      </c>
      <c r="C65" s="11" t="s">
        <v>77</v>
      </c>
      <c r="D65" s="12">
        <v>42.2</v>
      </c>
      <c r="E65" s="13">
        <f t="shared" si="6"/>
        <v>16880</v>
      </c>
    </row>
    <row r="66" spans="1:5" x14ac:dyDescent="0.3">
      <c r="A66" s="16">
        <v>861038</v>
      </c>
      <c r="B66" s="11" t="s">
        <v>4</v>
      </c>
      <c r="C66" s="11" t="s">
        <v>78</v>
      </c>
      <c r="D66" s="12">
        <v>63.3</v>
      </c>
      <c r="E66" s="13">
        <f t="shared" si="6"/>
        <v>25320</v>
      </c>
    </row>
    <row r="67" spans="1:5" x14ac:dyDescent="0.3">
      <c r="A67" s="16">
        <v>861060</v>
      </c>
      <c r="B67" s="11"/>
      <c r="C67" s="11" t="s">
        <v>82</v>
      </c>
      <c r="D67" s="12">
        <v>16.5</v>
      </c>
      <c r="E67" s="13">
        <f t="shared" si="6"/>
        <v>6600</v>
      </c>
    </row>
    <row r="68" spans="1:5" x14ac:dyDescent="0.3">
      <c r="A68" s="16">
        <v>861070</v>
      </c>
      <c r="B68" s="11"/>
      <c r="C68" s="11" t="s">
        <v>83</v>
      </c>
      <c r="D68" s="12">
        <v>34.5</v>
      </c>
      <c r="E68" s="13">
        <f t="shared" si="6"/>
        <v>13800</v>
      </c>
    </row>
    <row r="69" spans="1:5" x14ac:dyDescent="0.3">
      <c r="A69" s="16">
        <v>861040</v>
      </c>
      <c r="B69" s="11" t="s">
        <v>79</v>
      </c>
      <c r="C69" s="11" t="s">
        <v>80</v>
      </c>
      <c r="D69" s="12">
        <v>80.599999999999994</v>
      </c>
      <c r="E69" s="13">
        <f t="shared" si="6"/>
        <v>32239.999999999996</v>
      </c>
    </row>
    <row r="70" spans="1:5" x14ac:dyDescent="0.3">
      <c r="A70" s="16">
        <v>861047</v>
      </c>
      <c r="B70" s="11" t="s">
        <v>79</v>
      </c>
      <c r="C70" s="11" t="s">
        <v>81</v>
      </c>
      <c r="D70" s="12">
        <v>52.7</v>
      </c>
      <c r="E70" s="13">
        <f t="shared" si="6"/>
        <v>21080</v>
      </c>
    </row>
    <row r="71" spans="1:5" x14ac:dyDescent="0.3">
      <c r="A71" s="20" t="s">
        <v>84</v>
      </c>
      <c r="B71" s="21"/>
      <c r="C71" s="21"/>
      <c r="D71" s="21"/>
      <c r="E71" s="22"/>
    </row>
    <row r="72" spans="1:5" x14ac:dyDescent="0.3">
      <c r="A72" s="16">
        <v>281041</v>
      </c>
      <c r="B72" s="11" t="s">
        <v>4</v>
      </c>
      <c r="C72" s="11" t="s">
        <v>85</v>
      </c>
      <c r="D72" s="12">
        <v>26.9</v>
      </c>
      <c r="E72" s="13">
        <f t="shared" ref="E72:E75" si="7">D72*$F$1</f>
        <v>10760</v>
      </c>
    </row>
    <row r="73" spans="1:5" x14ac:dyDescent="0.3">
      <c r="A73" s="16">
        <v>281050</v>
      </c>
      <c r="B73" s="11"/>
      <c r="C73" s="11" t="s">
        <v>86</v>
      </c>
      <c r="D73" s="12">
        <v>2.2000000000000002</v>
      </c>
      <c r="E73" s="13">
        <f t="shared" si="7"/>
        <v>880.00000000000011</v>
      </c>
    </row>
    <row r="74" spans="1:5" x14ac:dyDescent="0.3">
      <c r="A74" s="16">
        <v>286022</v>
      </c>
      <c r="B74" s="11"/>
      <c r="C74" s="11" t="s">
        <v>87</v>
      </c>
      <c r="D74" s="12">
        <v>28</v>
      </c>
      <c r="E74" s="13">
        <f t="shared" si="7"/>
        <v>11200</v>
      </c>
    </row>
    <row r="75" spans="1:5" x14ac:dyDescent="0.3">
      <c r="A75" s="16">
        <v>699001</v>
      </c>
      <c r="B75" s="11"/>
      <c r="C75" s="11" t="s">
        <v>153</v>
      </c>
      <c r="D75" s="12">
        <v>37.200000000000003</v>
      </c>
      <c r="E75" s="13">
        <f t="shared" si="7"/>
        <v>14880.000000000002</v>
      </c>
    </row>
    <row r="76" spans="1:5" x14ac:dyDescent="0.3">
      <c r="A76" s="20" t="s">
        <v>88</v>
      </c>
      <c r="B76" s="21"/>
      <c r="C76" s="21"/>
      <c r="D76" s="21"/>
      <c r="E76" s="22"/>
    </row>
    <row r="77" spans="1:5" x14ac:dyDescent="0.3">
      <c r="A77" s="16">
        <v>289015</v>
      </c>
      <c r="B77" s="11" t="s">
        <v>4</v>
      </c>
      <c r="C77" s="11" t="s">
        <v>89</v>
      </c>
      <c r="D77" s="12">
        <v>21.9</v>
      </c>
      <c r="E77" s="13">
        <f t="shared" ref="E77:E79" si="8">D77*$F$1</f>
        <v>8760</v>
      </c>
    </row>
    <row r="78" spans="1:5" x14ac:dyDescent="0.3">
      <c r="A78" s="16">
        <v>589014</v>
      </c>
      <c r="B78" s="11" t="s">
        <v>90</v>
      </c>
      <c r="C78" s="11" t="s">
        <v>154</v>
      </c>
      <c r="D78" s="12">
        <v>22.2</v>
      </c>
      <c r="E78" s="13">
        <f t="shared" si="8"/>
        <v>8880</v>
      </c>
    </row>
    <row r="79" spans="1:5" x14ac:dyDescent="0.3">
      <c r="A79" s="16">
        <v>589021</v>
      </c>
      <c r="B79" s="11"/>
      <c r="C79" s="11" t="s">
        <v>155</v>
      </c>
      <c r="D79" s="12">
        <v>24.2</v>
      </c>
      <c r="E79" s="13">
        <f t="shared" si="8"/>
        <v>9680</v>
      </c>
    </row>
    <row r="80" spans="1:5" x14ac:dyDescent="0.3">
      <c r="A80" s="20" t="s">
        <v>91</v>
      </c>
      <c r="B80" s="21"/>
      <c r="C80" s="21"/>
      <c r="D80" s="21"/>
      <c r="E80" s="22"/>
    </row>
    <row r="81" spans="1:5" x14ac:dyDescent="0.3">
      <c r="A81" s="18">
        <v>285020</v>
      </c>
      <c r="B81" s="18" t="s">
        <v>4</v>
      </c>
      <c r="C81" s="18" t="s">
        <v>156</v>
      </c>
      <c r="D81" s="19">
        <v>27.5</v>
      </c>
      <c r="E81" s="13">
        <f t="shared" ref="E81:E82" si="9">D81*$F$1</f>
        <v>11000</v>
      </c>
    </row>
    <row r="82" spans="1:5" x14ac:dyDescent="0.3">
      <c r="A82" s="16">
        <v>285022</v>
      </c>
      <c r="B82" s="11" t="s">
        <v>4</v>
      </c>
      <c r="C82" s="11" t="s">
        <v>157</v>
      </c>
      <c r="D82" s="12">
        <v>22.2</v>
      </c>
      <c r="E82" s="13">
        <f t="shared" si="9"/>
        <v>8880</v>
      </c>
    </row>
    <row r="83" spans="1:5" x14ac:dyDescent="0.3">
      <c r="A83" s="23" t="s">
        <v>92</v>
      </c>
      <c r="B83" s="24"/>
      <c r="C83" s="24"/>
      <c r="D83" s="24"/>
      <c r="E83" s="25"/>
    </row>
    <row r="84" spans="1:5" x14ac:dyDescent="0.3">
      <c r="A84" s="16">
        <v>241280</v>
      </c>
      <c r="B84" s="11" t="s">
        <v>93</v>
      </c>
      <c r="C84" s="11" t="s">
        <v>158</v>
      </c>
      <c r="D84" s="12">
        <v>133.9</v>
      </c>
      <c r="E84" s="13">
        <f t="shared" ref="E84:E91" si="10">D84*$F$1</f>
        <v>53560</v>
      </c>
    </row>
    <row r="85" spans="1:5" x14ac:dyDescent="0.3">
      <c r="A85" s="16">
        <v>241602</v>
      </c>
      <c r="B85" s="11" t="s">
        <v>4</v>
      </c>
      <c r="C85" s="11" t="s">
        <v>94</v>
      </c>
      <c r="D85" s="12">
        <v>136</v>
      </c>
      <c r="E85" s="13">
        <f t="shared" si="10"/>
        <v>54400</v>
      </c>
    </row>
    <row r="86" spans="1:5" x14ac:dyDescent="0.3">
      <c r="A86" s="16">
        <v>241604</v>
      </c>
      <c r="B86" s="11" t="s">
        <v>4</v>
      </c>
      <c r="C86" s="11" t="s">
        <v>95</v>
      </c>
      <c r="D86" s="12">
        <v>142.6</v>
      </c>
      <c r="E86" s="13">
        <f t="shared" si="10"/>
        <v>57040</v>
      </c>
    </row>
    <row r="87" spans="1:5" x14ac:dyDescent="0.3">
      <c r="A87" s="16">
        <v>242420</v>
      </c>
      <c r="B87" s="11" t="s">
        <v>4</v>
      </c>
      <c r="C87" s="11" t="s">
        <v>96</v>
      </c>
      <c r="D87" s="12">
        <v>42.2</v>
      </c>
      <c r="E87" s="13">
        <f t="shared" si="10"/>
        <v>16880</v>
      </c>
    </row>
    <row r="88" spans="1:5" x14ac:dyDescent="0.3">
      <c r="A88" s="16">
        <v>560101</v>
      </c>
      <c r="B88" s="11"/>
      <c r="C88" s="11" t="s">
        <v>159</v>
      </c>
      <c r="D88" s="12">
        <v>14.5</v>
      </c>
      <c r="E88" s="13">
        <f t="shared" si="10"/>
        <v>5800</v>
      </c>
    </row>
    <row r="89" spans="1:5" x14ac:dyDescent="0.3">
      <c r="A89" s="16">
        <v>581045</v>
      </c>
      <c r="B89" s="11" t="s">
        <v>90</v>
      </c>
      <c r="C89" s="11" t="s">
        <v>97</v>
      </c>
      <c r="D89" s="12">
        <v>59.3</v>
      </c>
      <c r="E89" s="13">
        <f t="shared" si="10"/>
        <v>23720</v>
      </c>
    </row>
    <row r="90" spans="1:5" x14ac:dyDescent="0.3">
      <c r="A90" s="16">
        <v>581050</v>
      </c>
      <c r="B90" s="11" t="s">
        <v>90</v>
      </c>
      <c r="C90" s="11" t="s">
        <v>98</v>
      </c>
      <c r="D90" s="12">
        <v>43.8</v>
      </c>
      <c r="E90" s="13">
        <f t="shared" si="10"/>
        <v>17520</v>
      </c>
    </row>
    <row r="91" spans="1:5" x14ac:dyDescent="0.3">
      <c r="A91" s="16">
        <v>582070</v>
      </c>
      <c r="B91" s="11" t="s">
        <v>90</v>
      </c>
      <c r="C91" s="11" t="s">
        <v>160</v>
      </c>
      <c r="D91" s="12">
        <v>78.5</v>
      </c>
      <c r="E91" s="13">
        <f t="shared" si="10"/>
        <v>31400</v>
      </c>
    </row>
    <row r="92" spans="1:5" x14ac:dyDescent="0.3">
      <c r="A92" s="20" t="s">
        <v>99</v>
      </c>
      <c r="B92" s="21"/>
      <c r="C92" s="21"/>
      <c r="D92" s="21"/>
      <c r="E92" s="22"/>
    </row>
    <row r="93" spans="1:5" x14ac:dyDescent="0.3">
      <c r="A93" s="16">
        <v>230903</v>
      </c>
      <c r="B93" s="11"/>
      <c r="C93" s="11" t="s">
        <v>100</v>
      </c>
      <c r="D93" s="12">
        <v>19.899999999999999</v>
      </c>
      <c r="E93" s="13">
        <f t="shared" ref="E93:E99" si="11">D93*$F$1</f>
        <v>7959.9999999999991</v>
      </c>
    </row>
    <row r="94" spans="1:5" x14ac:dyDescent="0.3">
      <c r="A94" s="16">
        <v>230906</v>
      </c>
      <c r="B94" s="11" t="s">
        <v>90</v>
      </c>
      <c r="C94" s="11" t="s">
        <v>101</v>
      </c>
      <c r="D94" s="12">
        <v>6.3</v>
      </c>
      <c r="E94" s="13">
        <f t="shared" si="11"/>
        <v>2520</v>
      </c>
    </row>
    <row r="95" spans="1:5" x14ac:dyDescent="0.3">
      <c r="A95" s="16">
        <v>283101</v>
      </c>
      <c r="B95" s="11" t="s">
        <v>4</v>
      </c>
      <c r="C95" s="11" t="s">
        <v>102</v>
      </c>
      <c r="D95" s="12">
        <v>50.3</v>
      </c>
      <c r="E95" s="13">
        <f t="shared" si="11"/>
        <v>20120</v>
      </c>
    </row>
    <row r="96" spans="1:5" x14ac:dyDescent="0.3">
      <c r="A96" s="16">
        <v>283102</v>
      </c>
      <c r="B96" s="11" t="s">
        <v>4</v>
      </c>
      <c r="C96" s="11" t="s">
        <v>103</v>
      </c>
      <c r="D96" s="12">
        <v>9.1</v>
      </c>
      <c r="E96" s="13">
        <f t="shared" si="11"/>
        <v>3640</v>
      </c>
    </row>
    <row r="97" spans="1:5" x14ac:dyDescent="0.3">
      <c r="A97" s="16">
        <v>560207</v>
      </c>
      <c r="B97" s="11"/>
      <c r="C97" s="11" t="s">
        <v>161</v>
      </c>
      <c r="D97" s="12">
        <v>2.2999999999999998</v>
      </c>
      <c r="E97" s="13">
        <f t="shared" si="11"/>
        <v>919.99999999999989</v>
      </c>
    </row>
    <row r="98" spans="1:5" x14ac:dyDescent="0.3">
      <c r="A98" s="16">
        <v>581407</v>
      </c>
      <c r="B98" s="11" t="s">
        <v>90</v>
      </c>
      <c r="C98" s="11" t="s">
        <v>162</v>
      </c>
      <c r="D98" s="12">
        <v>13.4</v>
      </c>
      <c r="E98" s="13">
        <f t="shared" si="11"/>
        <v>5360</v>
      </c>
    </row>
    <row r="99" spans="1:5" x14ac:dyDescent="0.3">
      <c r="A99" s="16">
        <v>581412</v>
      </c>
      <c r="B99" s="11"/>
      <c r="C99" s="11" t="s">
        <v>163</v>
      </c>
      <c r="D99" s="12">
        <v>13.4</v>
      </c>
      <c r="E99" s="13">
        <f t="shared" si="11"/>
        <v>5360</v>
      </c>
    </row>
    <row r="100" spans="1:5" x14ac:dyDescent="0.3">
      <c r="A100" s="23" t="s">
        <v>104</v>
      </c>
      <c r="B100" s="24"/>
      <c r="C100" s="24"/>
      <c r="D100" s="24"/>
      <c r="E100" s="25"/>
    </row>
    <row r="101" spans="1:5" x14ac:dyDescent="0.3">
      <c r="A101" s="16">
        <v>650310</v>
      </c>
      <c r="B101" s="11" t="s">
        <v>4</v>
      </c>
      <c r="C101" s="11" t="s">
        <v>164</v>
      </c>
      <c r="D101" s="12">
        <v>1090</v>
      </c>
      <c r="E101" s="13">
        <f t="shared" ref="E101:E105" si="12">D101*$F$1</f>
        <v>436000</v>
      </c>
    </row>
    <row r="102" spans="1:5" x14ac:dyDescent="0.3">
      <c r="A102" s="16">
        <v>650311</v>
      </c>
      <c r="B102" s="11" t="s">
        <v>4</v>
      </c>
      <c r="C102" s="11" t="s">
        <v>165</v>
      </c>
      <c r="D102" s="12">
        <v>1160</v>
      </c>
      <c r="E102" s="13">
        <f t="shared" si="12"/>
        <v>464000</v>
      </c>
    </row>
    <row r="103" spans="1:5" x14ac:dyDescent="0.3">
      <c r="A103" s="16" t="s">
        <v>166</v>
      </c>
      <c r="B103" s="11" t="s">
        <v>4</v>
      </c>
      <c r="C103" s="11" t="s">
        <v>167</v>
      </c>
      <c r="D103" s="12">
        <v>750</v>
      </c>
      <c r="E103" s="13">
        <f t="shared" si="12"/>
        <v>300000</v>
      </c>
    </row>
    <row r="104" spans="1:5" x14ac:dyDescent="0.3">
      <c r="A104" s="16" t="s">
        <v>168</v>
      </c>
      <c r="B104" s="11" t="s">
        <v>4</v>
      </c>
      <c r="C104" s="11" t="s">
        <v>169</v>
      </c>
      <c r="D104" s="12">
        <v>707</v>
      </c>
      <c r="E104" s="13">
        <f t="shared" si="12"/>
        <v>282800</v>
      </c>
    </row>
    <row r="105" spans="1:5" x14ac:dyDescent="0.3">
      <c r="A105" s="16">
        <v>650301</v>
      </c>
      <c r="B105" s="11" t="s">
        <v>4</v>
      </c>
      <c r="C105" s="11" t="s">
        <v>105</v>
      </c>
      <c r="D105" s="12">
        <v>113.4</v>
      </c>
      <c r="E105" s="13">
        <f t="shared" si="12"/>
        <v>45360</v>
      </c>
    </row>
    <row r="106" spans="1:5" x14ac:dyDescent="0.3">
      <c r="A106" s="20" t="s">
        <v>106</v>
      </c>
      <c r="B106" s="21"/>
      <c r="C106" s="21"/>
      <c r="D106" s="21"/>
      <c r="E106" s="22"/>
    </row>
    <row r="107" spans="1:5" x14ac:dyDescent="0.3">
      <c r="A107" s="16">
        <v>682006</v>
      </c>
      <c r="B107" s="11"/>
      <c r="C107" s="11" t="s">
        <v>107</v>
      </c>
      <c r="D107" s="12">
        <v>70.599999999999994</v>
      </c>
      <c r="E107" s="13">
        <f t="shared" ref="E107" si="13">D107*$F$1</f>
        <v>28239.999999999996</v>
      </c>
    </row>
    <row r="108" spans="1:5" x14ac:dyDescent="0.3">
      <c r="A108" s="23" t="s">
        <v>108</v>
      </c>
      <c r="B108" s="24"/>
      <c r="C108" s="24"/>
      <c r="D108" s="24"/>
      <c r="E108" s="25"/>
    </row>
    <row r="109" spans="1:5" x14ac:dyDescent="0.3">
      <c r="A109" s="20" t="s">
        <v>109</v>
      </c>
      <c r="B109" s="21"/>
      <c r="C109" s="21"/>
      <c r="D109" s="21"/>
      <c r="E109" s="22"/>
    </row>
    <row r="110" spans="1:5" x14ac:dyDescent="0.3">
      <c r="A110" s="16">
        <v>550010</v>
      </c>
      <c r="B110" s="11" t="s">
        <v>4</v>
      </c>
      <c r="C110" s="11" t="s">
        <v>110</v>
      </c>
      <c r="D110" s="12">
        <v>122.4</v>
      </c>
      <c r="E110" s="13">
        <f t="shared" ref="E110:E112" si="14">D110*$F$1</f>
        <v>48960</v>
      </c>
    </row>
    <row r="111" spans="1:5" x14ac:dyDescent="0.3">
      <c r="A111" s="16">
        <v>550020</v>
      </c>
      <c r="B111" s="11" t="s">
        <v>4</v>
      </c>
      <c r="C111" s="11" t="s">
        <v>170</v>
      </c>
      <c r="D111" s="12">
        <v>585</v>
      </c>
      <c r="E111" s="13">
        <f t="shared" si="14"/>
        <v>234000</v>
      </c>
    </row>
    <row r="112" spans="1:5" x14ac:dyDescent="0.3">
      <c r="A112" s="16">
        <v>550021</v>
      </c>
      <c r="B112" s="11" t="s">
        <v>4</v>
      </c>
      <c r="C112" s="11" t="s">
        <v>111</v>
      </c>
      <c r="D112" s="12">
        <v>167</v>
      </c>
      <c r="E112" s="13">
        <f t="shared" si="14"/>
        <v>66800</v>
      </c>
    </row>
    <row r="113" spans="1:5" x14ac:dyDescent="0.3">
      <c r="A113" s="20" t="s">
        <v>171</v>
      </c>
      <c r="B113" s="21"/>
      <c r="C113" s="21"/>
      <c r="D113" s="21"/>
      <c r="E113" s="22"/>
    </row>
    <row r="114" spans="1:5" x14ac:dyDescent="0.3">
      <c r="A114" s="16">
        <v>550036</v>
      </c>
      <c r="B114" s="11" t="s">
        <v>90</v>
      </c>
      <c r="C114" s="11" t="s">
        <v>172</v>
      </c>
      <c r="D114" s="12">
        <v>2</v>
      </c>
      <c r="E114" s="13">
        <f t="shared" ref="E114:E119" si="15">D114*$F$1</f>
        <v>800</v>
      </c>
    </row>
    <row r="115" spans="1:5" x14ac:dyDescent="0.3">
      <c r="A115" s="16">
        <v>550055</v>
      </c>
      <c r="B115" s="11" t="s">
        <v>4</v>
      </c>
      <c r="C115" s="11" t="s">
        <v>112</v>
      </c>
      <c r="D115" s="12">
        <v>214</v>
      </c>
      <c r="E115" s="13">
        <f t="shared" si="15"/>
        <v>85600</v>
      </c>
    </row>
    <row r="116" spans="1:5" x14ac:dyDescent="0.3">
      <c r="A116" s="16">
        <v>591102</v>
      </c>
      <c r="B116" s="11"/>
      <c r="C116" s="11" t="s">
        <v>113</v>
      </c>
      <c r="D116" s="12">
        <v>82.9</v>
      </c>
      <c r="E116" s="13">
        <f t="shared" si="15"/>
        <v>33160</v>
      </c>
    </row>
    <row r="117" spans="1:5" x14ac:dyDescent="0.3">
      <c r="A117" s="16">
        <v>591115</v>
      </c>
      <c r="B117" s="11"/>
      <c r="C117" s="11" t="s">
        <v>114</v>
      </c>
      <c r="D117" s="12">
        <v>652</v>
      </c>
      <c r="E117" s="13">
        <f t="shared" si="15"/>
        <v>260800</v>
      </c>
    </row>
    <row r="118" spans="1:5" x14ac:dyDescent="0.3">
      <c r="A118" s="16">
        <v>591125</v>
      </c>
      <c r="B118" s="11" t="s">
        <v>90</v>
      </c>
      <c r="C118" s="11" t="s">
        <v>173</v>
      </c>
      <c r="D118" s="12">
        <v>945</v>
      </c>
      <c r="E118" s="13">
        <f t="shared" si="15"/>
        <v>378000</v>
      </c>
    </row>
    <row r="119" spans="1:5" x14ac:dyDescent="0.3">
      <c r="A119" s="16">
        <v>591142</v>
      </c>
      <c r="B119" s="11"/>
      <c r="C119" s="11" t="s">
        <v>115</v>
      </c>
      <c r="D119" s="12">
        <v>136</v>
      </c>
      <c r="E119" s="13">
        <f t="shared" si="15"/>
        <v>54400</v>
      </c>
    </row>
    <row r="120" spans="1:5" x14ac:dyDescent="0.3">
      <c r="A120" s="20" t="s">
        <v>174</v>
      </c>
      <c r="B120" s="21"/>
      <c r="C120" s="21"/>
      <c r="D120" s="21"/>
      <c r="E120" s="22"/>
    </row>
    <row r="121" spans="1:5" x14ac:dyDescent="0.3">
      <c r="A121" s="16">
        <v>560001</v>
      </c>
      <c r="B121" s="11" t="s">
        <v>4</v>
      </c>
      <c r="C121" s="11" t="s">
        <v>116</v>
      </c>
      <c r="D121" s="12">
        <v>230</v>
      </c>
      <c r="E121" s="13">
        <f t="shared" ref="E121:E134" si="16">D121*$F$1</f>
        <v>92000</v>
      </c>
    </row>
    <row r="122" spans="1:5" x14ac:dyDescent="0.3">
      <c r="A122" s="16">
        <v>560011</v>
      </c>
      <c r="B122" s="11" t="s">
        <v>4</v>
      </c>
      <c r="C122" s="11" t="s">
        <v>117</v>
      </c>
      <c r="D122" s="12">
        <v>214</v>
      </c>
      <c r="E122" s="13">
        <f t="shared" si="16"/>
        <v>85600</v>
      </c>
    </row>
    <row r="123" spans="1:5" x14ac:dyDescent="0.3">
      <c r="A123" s="16">
        <v>560102</v>
      </c>
      <c r="B123" s="11"/>
      <c r="C123" s="11" t="s">
        <v>175</v>
      </c>
      <c r="D123" s="12">
        <v>77</v>
      </c>
      <c r="E123" s="13">
        <f t="shared" si="16"/>
        <v>30800</v>
      </c>
    </row>
    <row r="124" spans="1:5" x14ac:dyDescent="0.3">
      <c r="A124" s="16">
        <v>560104</v>
      </c>
      <c r="B124" s="11"/>
      <c r="C124" s="11" t="s">
        <v>176</v>
      </c>
      <c r="D124" s="12">
        <v>88.1</v>
      </c>
      <c r="E124" s="13">
        <f t="shared" si="16"/>
        <v>35240</v>
      </c>
    </row>
    <row r="125" spans="1:5" x14ac:dyDescent="0.3">
      <c r="A125" s="16">
        <v>560103</v>
      </c>
      <c r="B125" s="11"/>
      <c r="C125" s="11" t="s">
        <v>177</v>
      </c>
      <c r="D125" s="12">
        <v>28.2</v>
      </c>
      <c r="E125" s="13">
        <f t="shared" si="16"/>
        <v>11280</v>
      </c>
    </row>
    <row r="126" spans="1:5" x14ac:dyDescent="0.3">
      <c r="A126" s="16">
        <v>560201</v>
      </c>
      <c r="B126" s="11"/>
      <c r="C126" s="11" t="s">
        <v>131</v>
      </c>
      <c r="D126" s="12">
        <v>759</v>
      </c>
      <c r="E126" s="13">
        <f t="shared" si="16"/>
        <v>303600</v>
      </c>
    </row>
    <row r="127" spans="1:5" x14ac:dyDescent="0.3">
      <c r="A127" s="16">
        <v>560202</v>
      </c>
      <c r="B127" s="11"/>
      <c r="C127" s="11" t="s">
        <v>118</v>
      </c>
      <c r="D127" s="12">
        <v>58.7</v>
      </c>
      <c r="E127" s="13">
        <f t="shared" si="16"/>
        <v>23480</v>
      </c>
    </row>
    <row r="128" spans="1:5" x14ac:dyDescent="0.3">
      <c r="A128" s="16">
        <v>560204</v>
      </c>
      <c r="B128" s="11"/>
      <c r="C128" s="11" t="s">
        <v>178</v>
      </c>
      <c r="D128" s="12">
        <v>13.4</v>
      </c>
      <c r="E128" s="13">
        <f t="shared" si="16"/>
        <v>5360</v>
      </c>
    </row>
    <row r="129" spans="1:5" x14ac:dyDescent="0.3">
      <c r="A129" s="16">
        <v>560205</v>
      </c>
      <c r="B129" s="11"/>
      <c r="C129" s="11" t="s">
        <v>130</v>
      </c>
      <c r="D129" s="12">
        <v>20.7</v>
      </c>
      <c r="E129" s="13">
        <f t="shared" si="16"/>
        <v>8280</v>
      </c>
    </row>
    <row r="130" spans="1:5" x14ac:dyDescent="0.3">
      <c r="A130" s="16">
        <v>560203</v>
      </c>
      <c r="B130" s="11"/>
      <c r="C130" s="11" t="s">
        <v>129</v>
      </c>
      <c r="D130" s="12">
        <v>52.2</v>
      </c>
      <c r="E130" s="13">
        <f t="shared" si="16"/>
        <v>20880</v>
      </c>
    </row>
    <row r="131" spans="1:5" x14ac:dyDescent="0.3">
      <c r="A131" s="16">
        <v>560221</v>
      </c>
      <c r="B131" s="11"/>
      <c r="C131" s="11" t="s">
        <v>179</v>
      </c>
      <c r="D131" s="12">
        <v>54.3</v>
      </c>
      <c r="E131" s="13">
        <f t="shared" si="16"/>
        <v>21720</v>
      </c>
    </row>
    <row r="132" spans="1:5" x14ac:dyDescent="0.3">
      <c r="A132" s="16">
        <v>560222</v>
      </c>
      <c r="B132" s="11"/>
      <c r="C132" s="11" t="s">
        <v>180</v>
      </c>
      <c r="D132" s="12">
        <v>61</v>
      </c>
      <c r="E132" s="13">
        <f t="shared" si="16"/>
        <v>24400</v>
      </c>
    </row>
    <row r="133" spans="1:5" x14ac:dyDescent="0.3">
      <c r="A133" s="16">
        <v>560220</v>
      </c>
      <c r="B133" s="11"/>
      <c r="C133" s="11" t="s">
        <v>132</v>
      </c>
      <c r="D133" s="12">
        <v>1085</v>
      </c>
      <c r="E133" s="13">
        <f t="shared" si="16"/>
        <v>434000</v>
      </c>
    </row>
    <row r="134" spans="1:5" x14ac:dyDescent="0.3">
      <c r="A134" s="16">
        <v>560301</v>
      </c>
      <c r="B134" s="11"/>
      <c r="C134" s="11" t="s">
        <v>181</v>
      </c>
      <c r="D134" s="12">
        <v>170</v>
      </c>
      <c r="E134" s="13">
        <f t="shared" si="16"/>
        <v>68000</v>
      </c>
    </row>
    <row r="135" spans="1:5" x14ac:dyDescent="0.3">
      <c r="A135" s="20" t="s">
        <v>182</v>
      </c>
      <c r="B135" s="21"/>
      <c r="C135" s="21"/>
      <c r="D135" s="21"/>
      <c r="E135" s="22"/>
    </row>
    <row r="136" spans="1:5" x14ac:dyDescent="0.3">
      <c r="A136" s="16">
        <v>173101</v>
      </c>
      <c r="B136" s="11" t="s">
        <v>183</v>
      </c>
      <c r="C136" s="11" t="s">
        <v>184</v>
      </c>
      <c r="D136" s="12">
        <v>8.6999999999999993</v>
      </c>
      <c r="E136" s="13">
        <f t="shared" ref="E136:E137" si="17">D136*$F$1</f>
        <v>3479.9999999999995</v>
      </c>
    </row>
    <row r="137" spans="1:5" x14ac:dyDescent="0.3">
      <c r="A137" s="16">
        <v>174103</v>
      </c>
      <c r="B137" s="11" t="s">
        <v>183</v>
      </c>
      <c r="C137" s="11" t="s">
        <v>185</v>
      </c>
      <c r="D137" s="12">
        <v>5</v>
      </c>
      <c r="E137" s="13">
        <f t="shared" si="17"/>
        <v>2000</v>
      </c>
    </row>
    <row r="138" spans="1:5" x14ac:dyDescent="0.3">
      <c r="A138" s="20" t="s">
        <v>119</v>
      </c>
      <c r="B138" s="21"/>
      <c r="C138" s="21"/>
      <c r="D138" s="21"/>
      <c r="E138" s="22"/>
    </row>
    <row r="139" spans="1:5" x14ac:dyDescent="0.3">
      <c r="A139" s="16" t="s">
        <v>120</v>
      </c>
      <c r="B139" s="11"/>
      <c r="C139" s="11" t="s">
        <v>121</v>
      </c>
      <c r="D139" s="12"/>
      <c r="E139" s="13"/>
    </row>
    <row r="140" spans="1:5" x14ac:dyDescent="0.3">
      <c r="A140" s="16" t="s">
        <v>122</v>
      </c>
      <c r="B140" s="11"/>
      <c r="C140" s="11" t="s">
        <v>186</v>
      </c>
      <c r="D140" s="12"/>
      <c r="E140" s="13"/>
    </row>
    <row r="141" spans="1:5" x14ac:dyDescent="0.3">
      <c r="A141" s="16" t="s">
        <v>123</v>
      </c>
      <c r="B141" s="11"/>
      <c r="C141" s="11" t="s">
        <v>124</v>
      </c>
      <c r="D141" s="12"/>
      <c r="E141" s="13"/>
    </row>
    <row r="142" spans="1:5" x14ac:dyDescent="0.3">
      <c r="A142" s="16"/>
      <c r="B142" s="11"/>
      <c r="C142" s="11"/>
      <c r="D142" s="12"/>
      <c r="E142" s="13"/>
    </row>
  </sheetData>
  <mergeCells count="25">
    <mergeCell ref="A24:E24"/>
    <mergeCell ref="B1:D1"/>
    <mergeCell ref="A3:E3"/>
    <mergeCell ref="A4:E4"/>
    <mergeCell ref="A11:E11"/>
    <mergeCell ref="A17:E17"/>
    <mergeCell ref="A37:E37"/>
    <mergeCell ref="A43:E43"/>
    <mergeCell ref="A47:E47"/>
    <mergeCell ref="A51:E51"/>
    <mergeCell ref="A56:E56"/>
    <mergeCell ref="A52:E52"/>
    <mergeCell ref="A113:E113"/>
    <mergeCell ref="A120:E120"/>
    <mergeCell ref="A135:E135"/>
    <mergeCell ref="A138:E138"/>
    <mergeCell ref="A71:E71"/>
    <mergeCell ref="A76:E76"/>
    <mergeCell ref="A80:E80"/>
    <mergeCell ref="A83:E83"/>
    <mergeCell ref="A92:E92"/>
    <mergeCell ref="A100:E100"/>
    <mergeCell ref="A106:E106"/>
    <mergeCell ref="A108:E108"/>
    <mergeCell ref="A109:E109"/>
  </mergeCells>
  <phoneticPr fontId="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UNIVOX_Árlista_2022</vt:lpstr>
      <vt:lpstr>UNIVOX_Árlista_2022!Nyomtatási_cím</vt:lpstr>
      <vt:lpstr>UNIVOX_Árlista_2022!Nyomtatási_terület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Tamás</dc:creator>
  <cp:lastModifiedBy>Vostro 15</cp:lastModifiedBy>
  <cp:lastPrinted>2021-05-04T09:37:03Z</cp:lastPrinted>
  <dcterms:created xsi:type="dcterms:W3CDTF">2021-05-03T08:43:18Z</dcterms:created>
  <dcterms:modified xsi:type="dcterms:W3CDTF">2023-01-10T11:59:00Z</dcterms:modified>
</cp:coreProperties>
</file>