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fileSharing readOnlyRecommended="1"/>
  <workbookPr filterPrivacy="1" defaultThemeVersion="124226"/>
  <xr:revisionPtr revIDLastSave="0" documentId="13_ncr:1_{B20037BC-8DEB-4C59-AF61-BEEC13998A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ratech AV" sheetId="3" r:id="rId1"/>
  </sheets>
  <definedNames>
    <definedName name="_xlnm._FilterDatabase" localSheetId="0" hidden="1">'Geratech AV'!$A$3:$J$352</definedName>
    <definedName name="Extender" localSheetId="0">'Geratech AV'!#REF!</definedName>
    <definedName name="Extender">#REF!</definedName>
    <definedName name="_xlnm.Print_Titles" localSheetId="0">'Geratech AV'!$2:$2</definedName>
    <definedName name="_xlnm.Print_Area" localSheetId="0">'Geratech AV'!$C$1:$G$457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7" i="3" l="1"/>
  <c r="G456" i="3"/>
  <c r="G455" i="3"/>
  <c r="G453" i="3"/>
  <c r="G452" i="3"/>
  <c r="G451" i="3"/>
  <c r="G450" i="3"/>
  <c r="G449" i="3"/>
  <c r="G448" i="3"/>
  <c r="G447" i="3"/>
  <c r="G446" i="3"/>
  <c r="G444" i="3"/>
  <c r="G443" i="3"/>
  <c r="G441" i="3"/>
  <c r="G440" i="3"/>
  <c r="G439" i="3"/>
  <c r="G438" i="3"/>
  <c r="G437" i="3"/>
  <c r="G435" i="3"/>
  <c r="G434" i="3"/>
  <c r="G432" i="3"/>
  <c r="G431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3" i="3"/>
  <c r="G412" i="3"/>
  <c r="G411" i="3"/>
  <c r="G410" i="3"/>
  <c r="G409" i="3"/>
  <c r="G408" i="3"/>
  <c r="G407" i="3"/>
  <c r="G406" i="3"/>
  <c r="G405" i="3"/>
  <c r="G404" i="3"/>
  <c r="G403" i="3"/>
  <c r="G280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7" i="3"/>
  <c r="G386" i="3"/>
  <c r="G385" i="3"/>
  <c r="G384" i="3"/>
  <c r="G383" i="3"/>
  <c r="G382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6" i="3"/>
  <c r="G365" i="3"/>
  <c r="G364" i="3"/>
  <c r="G363" i="3"/>
  <c r="G362" i="3"/>
  <c r="G361" i="3"/>
  <c r="G360" i="3"/>
  <c r="G359" i="3"/>
  <c r="G358" i="3"/>
  <c r="G357" i="3"/>
  <c r="G355" i="3"/>
  <c r="G354" i="3"/>
  <c r="G353" i="3"/>
  <c r="G352" i="3"/>
  <c r="G351" i="3"/>
  <c r="G350" i="3"/>
  <c r="G349" i="3"/>
  <c r="G347" i="3"/>
  <c r="G346" i="3"/>
  <c r="G345" i="3"/>
  <c r="G344" i="3"/>
  <c r="G343" i="3"/>
  <c r="G342" i="3"/>
  <c r="G341" i="3"/>
  <c r="G340" i="3"/>
  <c r="G339" i="3"/>
  <c r="G338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1" i="3"/>
  <c r="G53" i="3"/>
  <c r="G54" i="3"/>
  <c r="G55" i="3"/>
  <c r="G56" i="3"/>
  <c r="G57" i="3"/>
  <c r="G59" i="3"/>
  <c r="G60" i="3"/>
  <c r="G61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7" i="3"/>
  <c r="G78" i="3"/>
  <c r="G79" i="3"/>
  <c r="G80" i="3"/>
  <c r="G81" i="3"/>
  <c r="G83" i="3"/>
  <c r="G84" i="3"/>
  <c r="G85" i="3"/>
  <c r="G86" i="3"/>
  <c r="G88" i="3"/>
  <c r="G89" i="3"/>
  <c r="G90" i="3"/>
  <c r="G92" i="3"/>
  <c r="G93" i="3"/>
  <c r="G94" i="3"/>
  <c r="G96" i="3"/>
  <c r="G97" i="3"/>
  <c r="G98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20" i="3"/>
  <c r="G121" i="3"/>
  <c r="G122" i="3"/>
  <c r="G123" i="3"/>
  <c r="G124" i="3"/>
  <c r="G125" i="3"/>
  <c r="G127" i="3"/>
  <c r="G128" i="3"/>
  <c r="G129" i="3"/>
  <c r="G130" i="3"/>
  <c r="G132" i="3"/>
  <c r="G134" i="3"/>
  <c r="G135" i="3"/>
  <c r="G136" i="3"/>
  <c r="G137" i="3"/>
  <c r="G138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1" i="3"/>
  <c r="G172" i="3"/>
  <c r="G173" i="3"/>
  <c r="G174" i="3"/>
  <c r="G175" i="3"/>
  <c r="G176" i="3"/>
  <c r="G177" i="3"/>
  <c r="G179" i="3"/>
  <c r="G180" i="3"/>
  <c r="G181" i="3"/>
  <c r="G182" i="3"/>
  <c r="G183" i="3"/>
  <c r="G184" i="3"/>
  <c r="G185" i="3"/>
  <c r="G186" i="3"/>
  <c r="G187" i="3"/>
  <c r="G188" i="3"/>
  <c r="G190" i="3"/>
  <c r="G191" i="3"/>
  <c r="G192" i="3"/>
  <c r="G193" i="3"/>
  <c r="G194" i="3"/>
  <c r="G195" i="3"/>
  <c r="G196" i="3"/>
  <c r="G197" i="3"/>
  <c r="G199" i="3"/>
  <c r="G200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2" i="3"/>
  <c r="G233" i="3"/>
  <c r="G234" i="3"/>
  <c r="G235" i="3"/>
  <c r="G236" i="3"/>
  <c r="G238" i="3"/>
  <c r="G239" i="3"/>
  <c r="G241" i="3"/>
  <c r="G242" i="3"/>
  <c r="G243" i="3"/>
  <c r="G244" i="3"/>
  <c r="G245" i="3"/>
  <c r="G246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6" i="3"/>
  <c r="G267" i="3"/>
  <c r="G269" i="3"/>
  <c r="G270" i="3"/>
  <c r="G271" i="3"/>
  <c r="G272" i="3"/>
  <c r="G274" i="3"/>
  <c r="G275" i="3"/>
  <c r="G276" i="3"/>
  <c r="G277" i="3"/>
  <c r="G278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8" i="3"/>
  <c r="G299" i="3"/>
  <c r="G300" i="3"/>
  <c r="G301" i="3"/>
  <c r="G302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4" i="3"/>
</calcChain>
</file>

<file path=xl/sharedStrings.xml><?xml version="1.0" encoding="utf-8"?>
<sst xmlns="http://schemas.openxmlformats.org/spreadsheetml/2006/main" count="996" uniqueCount="824">
  <si>
    <t>Geratech</t>
  </si>
  <si>
    <t>EGE-6UHD-5HDB-10482A</t>
  </si>
  <si>
    <t>EGE-6UHD-5HDB-4442A</t>
  </si>
  <si>
    <t>EGE-6UHD-4HDB-4442A</t>
  </si>
  <si>
    <t>4H+4CV/2H HDMI to CAT audio matrix,4Play</t>
  </si>
  <si>
    <t>EGE-6UHD-5HDB-6462A</t>
  </si>
  <si>
    <t>EGE-6UHD-4HDB-6462A</t>
  </si>
  <si>
    <t>EGE-6UHD-444</t>
  </si>
  <si>
    <t>EGE-MSI-848</t>
  </si>
  <si>
    <t>EGE-MSI-16416</t>
  </si>
  <si>
    <t>EGE-MSI-32432</t>
  </si>
  <si>
    <t>EGE-C3HDB-8OUT</t>
  </si>
  <si>
    <t>EGE-C5HDB-UHD-8OUT</t>
  </si>
  <si>
    <t>EGE-C5HDB-UHD-8IN</t>
  </si>
  <si>
    <t>EGE-CUHD-8OUT</t>
  </si>
  <si>
    <t>EGE-CUHD-8IN</t>
  </si>
  <si>
    <t>EGE-CSDI-4IN</t>
  </si>
  <si>
    <t>EGE-CVGA-4IN</t>
  </si>
  <si>
    <t>EGE-4HDB-848</t>
  </si>
  <si>
    <t>8×8 HDMI over CAT5e/6/7 Matrix with 24V PoC,IR</t>
  </si>
  <si>
    <t>EGE-6UHD-4HDB-10482A</t>
  </si>
  <si>
    <t>EGE-UHD2-4HDB-848L</t>
  </si>
  <si>
    <t>8×8 HDMI 4K UHD over CAT5e/6/7 Matrix,60m with 24V PoC, IR,&amp; HDCP 2.2, Light Version</t>
  </si>
  <si>
    <t>EGE-UHD-4HDB-848L</t>
  </si>
  <si>
    <t>8×8 4K UHD HDMI over CAT5e/6/7 60m, Matrix with 24V PoC,Light Version</t>
  </si>
  <si>
    <t>EGE-UHD-5HDB-848</t>
  </si>
  <si>
    <t>8×8 4K UHD HDMI over CAT5e/6/7 100m Matrix with PoC, IR, LAN Serving</t>
  </si>
  <si>
    <t>EGE-UHD-5HDB-444</t>
  </si>
  <si>
    <t>4×4 4K UHD HDMI over CAT5e/6/7 100m Matrix with PoC, IR, LAN Serving</t>
  </si>
  <si>
    <t>EGE-UHD-4HDB-444L</t>
  </si>
  <si>
    <t>4×4 4K UHD HDMI over CAT5e/6/7 Matrix with 24V PoC,IR, Light Version</t>
  </si>
  <si>
    <t>EGE-UHD-1042FS</t>
  </si>
  <si>
    <t>EGE-UHD-444A</t>
  </si>
  <si>
    <t>EGE-UHD2-642FS</t>
  </si>
  <si>
    <t>EGE-UHD2-848</t>
  </si>
  <si>
    <t>EGE-UHD-444</t>
  </si>
  <si>
    <t>EGE-6UHD-442WM</t>
  </si>
  <si>
    <t>4×2 HDMI 4K UHD Wall Mount Matrix with 6G Capability</t>
  </si>
  <si>
    <t>EGE-UHD-642FS</t>
  </si>
  <si>
    <t>EGE-UHD-442</t>
  </si>
  <si>
    <t>10x2 HDMI 4K UHD Matrix Fast Switching</t>
  </si>
  <si>
    <t>8×8 HDMI 4K UHD Matrix with HDCP 2.2</t>
  </si>
  <si>
    <t>6×2 HDMI 4K UHD Matrix with HDCP 2.2 and Fast Switching</t>
  </si>
  <si>
    <t>6×2 4K UHD HDMI Matrix with Fast Switching</t>
  </si>
  <si>
    <t>4x4 HDMI 4K UHD and Audio Matrix</t>
  </si>
  <si>
    <t>4×4 4K UHD HDMI Matrix</t>
  </si>
  <si>
    <t>4×2 4K UHD HDMI Matrix</t>
  </si>
  <si>
    <t>EGE-UHD2-5HDB-848</t>
  </si>
  <si>
    <t>8×8 HDMI 4K UHD over CAT5e/6/7 100m Matrix with PoC, IR, HDCP 2.2, LAN Serving</t>
  </si>
  <si>
    <t>EGE-DVI-848</t>
  </si>
  <si>
    <t>EGE-3SDI-1244</t>
  </si>
  <si>
    <t>EGE-3SDI-16416</t>
  </si>
  <si>
    <t>EGE-3SDI-1644</t>
  </si>
  <si>
    <t>EGE-3SDI-444</t>
  </si>
  <si>
    <t>EGE-3SDI-844</t>
  </si>
  <si>
    <t>EGE-6UHD-142</t>
  </si>
  <si>
    <t>EGE-6UHD-144</t>
  </si>
  <si>
    <t>EGE-6UHD-1410</t>
  </si>
  <si>
    <t>EGE-UHD2-1410</t>
  </si>
  <si>
    <t>EGE-UHD2-144</t>
  </si>
  <si>
    <t>EGE-UHD2-142</t>
  </si>
  <si>
    <t>EGE-UHD-148</t>
  </si>
  <si>
    <t>1×8 HDMI 4K UHD Splitter with 6G Capability</t>
  </si>
  <si>
    <t>EGE-6UHD-148</t>
  </si>
  <si>
    <t>EGE-SP112-4K</t>
  </si>
  <si>
    <t>EGE-SP114-4K</t>
  </si>
  <si>
    <t>EGE-SP118-4K</t>
  </si>
  <si>
    <t>EGE-SP116-4K</t>
  </si>
  <si>
    <t>8×8 DVI Matrix</t>
  </si>
  <si>
    <t>12×4 3G-SDI Matrix</t>
  </si>
  <si>
    <t>16×16 3G-SDI Modularized Matrix</t>
  </si>
  <si>
    <t>16×4 3G-SDI Matrix</t>
  </si>
  <si>
    <t>4×4 3G-SDI Matrix</t>
  </si>
  <si>
    <t>8×4 3G-SDI Matrix</t>
  </si>
  <si>
    <t>1×2 HDMI 4K UHD Splitter with 6G Capability</t>
  </si>
  <si>
    <t>1×4 HDMI 4K UHD Splitter with 6G Capability</t>
  </si>
  <si>
    <t>1×10 HDMI 4K UHD Splitter with 6G Capability</t>
  </si>
  <si>
    <t>1x10 HDMI UHD Splitter with HDCP2.2 w/full rack design</t>
  </si>
  <si>
    <t>1x4 HDMI 4K UHD Splitter with HDCP 2.2</t>
  </si>
  <si>
    <t>1x2 HDMI 4K UHD Splitter with HDCP 2.2</t>
  </si>
  <si>
    <t>1×16 4K UHD HDMI Splitter</t>
  </si>
  <si>
    <t>1×2 4K UHD HDMI Splitter</t>
  </si>
  <si>
    <t>1×4 4K UHD HDMI Splitter</t>
  </si>
  <si>
    <t>EGE-UHD-5HDB-2481</t>
  </si>
  <si>
    <t>EGE-UHD-5HDBR-142</t>
  </si>
  <si>
    <t>EGE-UHD-5HDB-1411</t>
  </si>
  <si>
    <t>EGE-UHD-5HDB-1421</t>
  </si>
  <si>
    <t>EGE-UHD-5HDB-1431</t>
  </si>
  <si>
    <t>EGE-UHD-5HDB-1471</t>
  </si>
  <si>
    <t>EGE-UHD-4HDB-1411L</t>
  </si>
  <si>
    <t>EGE-UHD-4HDB-1431L</t>
  </si>
  <si>
    <t>EGE-UHD-4HDB-1471L</t>
  </si>
  <si>
    <t>EGE-UHD-2HDB-1411L</t>
  </si>
  <si>
    <t>EGE-UHD-2HDB-1431L</t>
  </si>
  <si>
    <t>EGE-UHD-2HDB-1471L</t>
  </si>
  <si>
    <t>HDMI over Single CAT5e/6/7 Receiver with Dual Simultaneous HDMI Outputs</t>
  </si>
  <si>
    <t>EGE-DVI-144DL</t>
  </si>
  <si>
    <t>EGE-DVI-142DL</t>
  </si>
  <si>
    <t>EGE-DVI-142</t>
  </si>
  <si>
    <t>EGE-DVI-144</t>
  </si>
  <si>
    <t>EGE-DVI-148</t>
  </si>
  <si>
    <t>1×4 Dual-link DVI Splitter</t>
  </si>
  <si>
    <t>1×2 Dual-link DVI Splitter</t>
  </si>
  <si>
    <t>1x2 DVI Splitter</t>
  </si>
  <si>
    <t>1x4 DVI Splitter</t>
  </si>
  <si>
    <t>1x8 DVI Splitter</t>
  </si>
  <si>
    <t>EGE-3SDI-144</t>
  </si>
  <si>
    <t>EGE-3SDI-442</t>
  </si>
  <si>
    <t>1×4 3G-SDI Splitter</t>
  </si>
  <si>
    <t>4×2 3G-SDI Switching Splitter</t>
  </si>
  <si>
    <t>4×4 3G-SDI Switching Splitter</t>
  </si>
  <si>
    <t>EGE-DP-143</t>
  </si>
  <si>
    <t>EGE-DP-144</t>
  </si>
  <si>
    <t>EGE-MDP-143</t>
  </si>
  <si>
    <t>1×3 DisplayPort Splitter</t>
  </si>
  <si>
    <t>1×4 DisplayPort Splitter</t>
  </si>
  <si>
    <t>1×3 Mini DisplayPort Splitter</t>
  </si>
  <si>
    <t>EGE-CMP-143</t>
  </si>
  <si>
    <t>EGE-CMP-148A</t>
  </si>
  <si>
    <t>EGE-VGA-143</t>
  </si>
  <si>
    <t>1×3 Component Video Splitter</t>
  </si>
  <si>
    <t>1×8 Component Video Splitter with Audio</t>
  </si>
  <si>
    <t>1×3 VGA/Component Video Splitter</t>
  </si>
  <si>
    <t>1×3 SV/CV Splitter</t>
  </si>
  <si>
    <t>EGE-UHD-441</t>
  </si>
  <si>
    <t>4x1 HDMI 4K2K Switcher, IR, RS232,IP Controll</t>
  </si>
  <si>
    <t>EGE-HD-841</t>
  </si>
  <si>
    <t>8×1 HDMI Switcher</t>
  </si>
  <si>
    <t>EGE-DVI-341</t>
  </si>
  <si>
    <t>3×1 DVI Switcher</t>
  </si>
  <si>
    <t>EGE-DVI-441</t>
  </si>
  <si>
    <t>EGE-DVI-641</t>
  </si>
  <si>
    <t>EGE-DVI-841</t>
  </si>
  <si>
    <t>4×1 DVI Switcher</t>
  </si>
  <si>
    <t>6×1 DVI Switcher</t>
  </si>
  <si>
    <t>8×1 DVI Switcher</t>
  </si>
  <si>
    <t>EGE-UHD-HDB2-1528-TX</t>
  </si>
  <si>
    <t>EGE-UHD-HDB2-1528-RX</t>
  </si>
  <si>
    <t>EGE-UHD-HDB-EXT-TX</t>
  </si>
  <si>
    <t>EGE-UHD-HDB-EXT-RX</t>
  </si>
  <si>
    <t>EGE-UHD-HDB-507TX</t>
  </si>
  <si>
    <t>EGE-UHD-HDB-507RX</t>
  </si>
  <si>
    <t>HDMI over CAT5e/6/7 Transmitter with 48V PoH</t>
  </si>
  <si>
    <t>HDMI over CAT5e/6/7 Receiver with 48V PoH</t>
  </si>
  <si>
    <t>HDMI over CAT5e/6/7 Transmitter with LAN Output/PoC</t>
  </si>
  <si>
    <t>HDMI over CAT5e/6/7 Receiver with LAN Output/PoC</t>
  </si>
  <si>
    <t>HDMI/USB over CAT5e/6/7 Transmitter with 48V PoH and LAN Serving</t>
  </si>
  <si>
    <t>EGE-H60X</t>
  </si>
  <si>
    <t>EGE-EXT-AUDA-TX</t>
  </si>
  <si>
    <t>EGE-EXT-AUDA-RX</t>
  </si>
  <si>
    <t>EGE-EXT-AUDOP-TX</t>
  </si>
  <si>
    <t>Analog Stereo over CAT5e/6/7 Transmitter with RS-232 Control</t>
  </si>
  <si>
    <t>Analog Stereo Audio over CAT5e/6/7 Receiver with RS-232 Control</t>
  </si>
  <si>
    <t>Optical Digital Audio over CAT5e/6/7 Transmitter with RS-232 Control</t>
  </si>
  <si>
    <t>Digital Audio over Single CAT5e/6/7 Transmitter</t>
  </si>
  <si>
    <t>EGE-EXT-RS232-TX</t>
  </si>
  <si>
    <t>Infrared over Single CAT5e/6/7 Extender</t>
  </si>
  <si>
    <t>Infrared over Single CAT5e/6/7 Repeater</t>
  </si>
  <si>
    <t>RS-232 over Single CAT5e/6/7 Transmitter</t>
  </si>
  <si>
    <t>RS-232 over Single CAT5e/6/7 Receiver</t>
  </si>
  <si>
    <t>EGE-BOOS-UHD</t>
  </si>
  <si>
    <t>HDMI UHD Enhancer</t>
  </si>
  <si>
    <t>HDMI 1080p Enhancer</t>
  </si>
  <si>
    <t>EGE-EXT-OPT-UHD-TX</t>
  </si>
  <si>
    <t>EGE-EXT-OPT-UHD-RX</t>
  </si>
  <si>
    <t>HDMI 4K over Optical Fiber Transmitter</t>
  </si>
  <si>
    <t>HDMI 4K over Optical Fiber Receiver</t>
  </si>
  <si>
    <t>HDMI/USB over CAT5e/6/7 Receiver with 48V PoH and LAN Serving</t>
  </si>
  <si>
    <t>EGE-PSW-SCA-844MI</t>
  </si>
  <si>
    <t>EGE-SCA-MI-HDVG</t>
  </si>
  <si>
    <t>EGE-SCA-HDVGCMP-HD</t>
  </si>
  <si>
    <t>EGE-SCA-MI-HDSDI</t>
  </si>
  <si>
    <t>EGE-SCA-DVIVGCMP-HD</t>
  </si>
  <si>
    <t>EGE-SCA-HDDPVG-H3D</t>
  </si>
  <si>
    <t>EGE-SCA-DDMDPVG-HD</t>
  </si>
  <si>
    <t>EGE-SCA-UHD-MDP-HD</t>
  </si>
  <si>
    <t>8×4 Multi-Interface Digital Presentation Scaler</t>
  </si>
  <si>
    <t>Multi-Input to HDMI/VGA/Component Video Scaler</t>
  </si>
  <si>
    <t>HDMI/PC/Component to HDMI up to 1080p/WUXGA Scaler</t>
  </si>
  <si>
    <t>Multi-Input to HDMI Scaler with SDI Loop Output</t>
  </si>
  <si>
    <t>DVI/PC/Component Video to HDMI Scaler</t>
  </si>
  <si>
    <t>HDMI/DisplayPort/VGA to HDMI Scaler with 3D</t>
  </si>
  <si>
    <t>Dual-link DVI/Mini DisplayPort/VGA to HDMI Scaler</t>
  </si>
  <si>
    <t>Ultra High Resolution Mini-DisplayPort to HDMI Scaler</t>
  </si>
  <si>
    <t>EGE-12VS</t>
  </si>
  <si>
    <t>1×2 HDMI 4K2K Video Scaler</t>
  </si>
  <si>
    <t>EGE-SCA-HD-HD</t>
  </si>
  <si>
    <t>HDMI to HDMI Scaler</t>
  </si>
  <si>
    <t>EGE-SCA-VGA-SC-HDM</t>
  </si>
  <si>
    <t>EGE-SCA-CV-HD</t>
  </si>
  <si>
    <t>VGA to HDMI Scaler</t>
  </si>
  <si>
    <t>EGE-SCA-CV-HDAUD</t>
  </si>
  <si>
    <t>EGE-SCA-3SDI-142</t>
  </si>
  <si>
    <t>EGE-SCA-3SDI-HD</t>
  </si>
  <si>
    <t>EGE-SCA-3SDI-VG</t>
  </si>
  <si>
    <t>EGE-SCA-3SDI-CV</t>
  </si>
  <si>
    <t>1×2 3G-SDI Video Scaler</t>
  </si>
  <si>
    <t>3G-SDI to HDMI Scaler</t>
  </si>
  <si>
    <t>3G-SDI to VGA Scaler</t>
  </si>
  <si>
    <t>3G-SDI to SV/CV Scaler</t>
  </si>
  <si>
    <t>EGE-SCA-MI-DVI</t>
  </si>
  <si>
    <t>EGE-DSCA-VG-CV</t>
  </si>
  <si>
    <t>EGE-DSCA-CMP-CVCMPBP</t>
  </si>
  <si>
    <t>EGE-DSCA-DVI-CV</t>
  </si>
  <si>
    <t>PC to SV/CV Scaler</t>
  </si>
  <si>
    <t>Component Video to SV/CV Scaler with Component Bypass Output</t>
  </si>
  <si>
    <t>HDMI to CV Scaler</t>
  </si>
  <si>
    <t>DVI to CV Scaler</t>
  </si>
  <si>
    <t>PC/Component Video to CV Scaler</t>
  </si>
  <si>
    <t>EGE-CNV-DVI-3SDIA</t>
  </si>
  <si>
    <t>DVI to 3G-SDI Video Converter with Audio</t>
  </si>
  <si>
    <t>EGE-CNV-HD-3SDI2</t>
  </si>
  <si>
    <t>EGE-CNV-HD-3SDIAUD</t>
  </si>
  <si>
    <t>EGE-CNV-3SDI-DVIAUD</t>
  </si>
  <si>
    <t>EGE-CNV-3SDI-HDAUD</t>
  </si>
  <si>
    <t>EGE-CNV-DP-HD</t>
  </si>
  <si>
    <t>EGE-CNV-MDP-DLDVI</t>
  </si>
  <si>
    <t>EGE-CNV-MDP-HD</t>
  </si>
  <si>
    <t>HDMI to Dual 3G-SDI Video Converter</t>
  </si>
  <si>
    <t>HDMI to 3G-SDI Video Converter with Audio</t>
  </si>
  <si>
    <t>3G-SDI to DVI Video Converter with Audio</t>
  </si>
  <si>
    <t>3G-SDI to HDMI/3G-SDI Video Converter</t>
  </si>
  <si>
    <t>3G-SDI to HDMI Video Converter with Audio</t>
  </si>
  <si>
    <t>DisplayPort to HDMI Converter</t>
  </si>
  <si>
    <t>Mini DisplayPort to Dual-link DVI Converter</t>
  </si>
  <si>
    <t>Mini DisplayPort to HDMI Converter</t>
  </si>
  <si>
    <t>EGE-RGB-HDDAUD</t>
  </si>
  <si>
    <t>EGE-RGB-HDAUD</t>
  </si>
  <si>
    <t>YPbPr/YCbCr to HDMI Video Converter with Optical Audio</t>
  </si>
  <si>
    <t>YPbPr/YCbCr to HDMI Video Converter with Audio</t>
  </si>
  <si>
    <t>EGE-USB-HDVGAUSB</t>
  </si>
  <si>
    <t>EGE-USBE-HD4</t>
  </si>
  <si>
    <t>USB/Ethernet to HDMI/PC/USB Wired Converter</t>
  </si>
  <si>
    <t>USB/Ethernet to HDMI Splitter/Converter</t>
  </si>
  <si>
    <t>EGE-COX-AUD-DBYDTS</t>
  </si>
  <si>
    <t>EGE-COX-AUD-DBY</t>
  </si>
  <si>
    <t>EGE-DIGAUD2-DBYDTS</t>
  </si>
  <si>
    <t>Universal Digital/Analog Audio Converter with Dolby &amp; DTS Digital Digital Decoder, Bidirectional</t>
  </si>
  <si>
    <t>EGE-DIGAUD2-DBY</t>
  </si>
  <si>
    <t>Coaxial to Analog Audio Converter with Dolby Digital &amp; DTS Digital Surround Decoder</t>
  </si>
  <si>
    <t>Digital to Analog Audio Converter with Dolby Digital Decoder</t>
  </si>
  <si>
    <t>Universal Digital/Analog Audio Converter with Dolby Digital Decoder</t>
  </si>
  <si>
    <t>EGE-SPDF-144</t>
  </si>
  <si>
    <t>EGE-DIGAUD-4410</t>
  </si>
  <si>
    <t>EGE-SPDF-241</t>
  </si>
  <si>
    <t>1×4 Optical Audio Splitter</t>
  </si>
  <si>
    <t>4×10 Coaxial and Optical Digital Audio Switching Splitter</t>
  </si>
  <si>
    <t>1×2 Optical Digital Audio Splitter</t>
  </si>
  <si>
    <t>4×1 Optical Audio Switcher</t>
  </si>
  <si>
    <t>2×1 Optical Digital Audio Switcher</t>
  </si>
  <si>
    <t>EGE-USB-COX</t>
  </si>
  <si>
    <t>USB to Coaxal Audio Converter (up to 384kHz)</t>
  </si>
  <si>
    <t>EGE-USB-AUD</t>
  </si>
  <si>
    <t>USB to Headphone Audio Converter (up to 384kHz)</t>
  </si>
  <si>
    <t>EGE-USB-SPDF</t>
  </si>
  <si>
    <t>USB to Optical Audio Converter (up to 192kHz)</t>
  </si>
  <si>
    <t>EGE-SPDFCOX-AUDAMP</t>
  </si>
  <si>
    <t>Digital to Analog Audio Convertor with DoP Decoding</t>
  </si>
  <si>
    <t>EGE-6UHD-AUDC</t>
  </si>
  <si>
    <t>EGE-SPDFCOX-IP-AUD</t>
  </si>
  <si>
    <t>UHD Audio Center</t>
  </si>
  <si>
    <t>Digital/Analog to Analog Audio Converter with IP Control</t>
  </si>
  <si>
    <t>HD Audio Center</t>
  </si>
  <si>
    <t>Universal Digital/Analog Audio Converter</t>
  </si>
  <si>
    <t>USB HD Audio Converter</t>
  </si>
  <si>
    <t>Digital Audio Converter with Dual Outputs</t>
  </si>
  <si>
    <t>DCT-1</t>
  </si>
  <si>
    <t>Digital to Analog Audio Converter</t>
  </si>
  <si>
    <t>DCT-15</t>
  </si>
  <si>
    <t>USB Audio Converter with Optical</t>
  </si>
  <si>
    <t>DCT-25</t>
  </si>
  <si>
    <t>ARC to Analog Audio Converter</t>
  </si>
  <si>
    <t>Digital to Analog Stereo Audio Converter (up to 192 kHz)</t>
  </si>
  <si>
    <t>Digital to Headphone Audio Converter</t>
  </si>
  <si>
    <t>Stereo Analog to Dual Outputs Digital Converter</t>
  </si>
  <si>
    <t>DCT-4T</t>
  </si>
  <si>
    <t>Analog to Digital Audio Converter with Audio Delay</t>
  </si>
  <si>
    <t>EGE-6UHD-AUDDBY</t>
  </si>
  <si>
    <t>EGE-6UHD-AUD</t>
  </si>
  <si>
    <t>EGE-6UHD-2-6UHD7C</t>
  </si>
  <si>
    <t>EGE-6UHDAUD-6UHD</t>
  </si>
  <si>
    <t>EGE-6UHDAUD-SG</t>
  </si>
  <si>
    <t>EGE-DIGS-AMP</t>
  </si>
  <si>
    <t>Amplifier with LR/Optical/CAT Input Mix with MIC</t>
  </si>
  <si>
    <t>EGE-UHD-2DD-UHDAUD</t>
  </si>
  <si>
    <t>HDMI Audio Converter with Dolby Digital &amp; DTS 2.0+Digital Out Decoder</t>
  </si>
  <si>
    <t>EGE-UHDAUD-AMP</t>
  </si>
  <si>
    <t>Integrated Zone Amplifier with HDBaseT Capability</t>
  </si>
  <si>
    <t>EGE-MFAUD-2CAMP</t>
  </si>
  <si>
    <t>2-Channel Zone Amplifier</t>
  </si>
  <si>
    <t>EGE-HDAUD-AMP</t>
  </si>
  <si>
    <t>EGE-USB-2-AUDC</t>
  </si>
  <si>
    <t>HDMI 4K UHD to Audio Converter with Dolby Digital &amp; DTS Decoder</t>
  </si>
  <si>
    <t>UHD 4K 6G with HDCP2.2 Audio Extractor</t>
  </si>
  <si>
    <t>UHD 4K 6G with HDCP2.2 LPCM 7.1 Audio Extractor</t>
  </si>
  <si>
    <t>HDMI 4K UHD Audio Inserter with 6G Capability</t>
  </si>
  <si>
    <t>DCT-39</t>
  </si>
  <si>
    <t>Coaxial/Optical Digital Audio Converter with Volume Control</t>
  </si>
  <si>
    <t>HDMI 4K UHD Audio Bridge with Pattern Generator</t>
  </si>
  <si>
    <t>Integrated Zone Amplifier</t>
  </si>
  <si>
    <t>USB Audio Center</t>
  </si>
  <si>
    <t>EGE-UHD-2-UHDAUD</t>
  </si>
  <si>
    <t>EGE-UHD-7C-UHDAUD</t>
  </si>
  <si>
    <t>EGE-UHDAUD-2-UHD</t>
  </si>
  <si>
    <t>EGE-AAUD-LSYNC</t>
  </si>
  <si>
    <t>EGE-AUD-2-HDAUD</t>
  </si>
  <si>
    <t>HDMI 4K2K Audio Extractor</t>
  </si>
  <si>
    <t>HDMI 4K2K Audio Extractor (up to LPCM 7.1)</t>
  </si>
  <si>
    <t>HDMI 4K2K Audio Inserter</t>
  </si>
  <si>
    <t>HDMI Audio Inserter</t>
  </si>
  <si>
    <t>HDMI Audio Extractor</t>
  </si>
  <si>
    <t>Analog Stereo Lip Sync Corrector</t>
  </si>
  <si>
    <t>Stereo Analog and Optical Digital Audio to HDMI Bridge</t>
  </si>
  <si>
    <t>EGE-SDI-HD-442PIP</t>
  </si>
  <si>
    <t>EGE-HSQM</t>
  </si>
  <si>
    <t>EGE-HDMV-441SL</t>
  </si>
  <si>
    <t>4×4 HDMI Seamless Quad Matrix</t>
  </si>
  <si>
    <t>4×1 HDMI Seamless Quad Switcher</t>
  </si>
  <si>
    <t>EGE-CAP-HD-USB</t>
  </si>
  <si>
    <t>EGE-CAP-HDCMP-USB</t>
  </si>
  <si>
    <t>HDMI to USB Video Capturer</t>
  </si>
  <si>
    <t>HDMI/Component Video/SV/CV to USB Video Capturer</t>
  </si>
  <si>
    <t>EGE-RLY-CS</t>
  </si>
  <si>
    <t>EGE-UHD-5HDB-444CS</t>
  </si>
  <si>
    <t>EGE-UHD-444CS</t>
  </si>
  <si>
    <t>EGE-UHD-441CS</t>
  </si>
  <si>
    <t>EGE-CS4</t>
  </si>
  <si>
    <t>EGE-K1S</t>
  </si>
  <si>
    <t>EGE-K1</t>
  </si>
  <si>
    <t>EGE-IRL</t>
  </si>
  <si>
    <t>Auxiliary Relay Control System with 48V PoE</t>
  </si>
  <si>
    <t>4×4 HDMI 4K UHD over CAT5e/6/7 Matrix with Control System</t>
  </si>
  <si>
    <t>4×4 HDMI 4K UHD Matrix with Control System</t>
  </si>
  <si>
    <t>4×1 HDMI UHD Switcher with Fast Switching and Control System</t>
  </si>
  <si>
    <t>Demopad Centro-C IP Gateway</t>
  </si>
  <si>
    <t>Control System</t>
  </si>
  <si>
    <t>Infrared Learner</t>
  </si>
  <si>
    <t>Demopad Centro 8 Controller</t>
  </si>
  <si>
    <t>EGE-4K6-PGA</t>
  </si>
  <si>
    <t>HDMI 4K UHD Pattern Generator and Analyzer</t>
  </si>
  <si>
    <t>EGE-6UHD-RP</t>
  </si>
  <si>
    <t>EGE-CAT-PWR</t>
  </si>
  <si>
    <t>EGE-DC-PWR8</t>
  </si>
  <si>
    <t>EGE-UHD-EDID</t>
  </si>
  <si>
    <t>EGE-HD-EDID</t>
  </si>
  <si>
    <t>CAT5e/6/7 Power Inserter</t>
  </si>
  <si>
    <t>Adjustable DC Power Supply with 8 Outputs</t>
  </si>
  <si>
    <t>HDMI Power Inserter</t>
  </si>
  <si>
    <t>HDMI EDID Emulator</t>
  </si>
  <si>
    <t>HDMI EDID/CEC Selector</t>
  </si>
  <si>
    <t>EGE-MSP-444</t>
  </si>
  <si>
    <t>EGE-KVM-MV41</t>
  </si>
  <si>
    <t>EGE-4KVM-MV41</t>
  </si>
  <si>
    <t>EGE-VWC-2U</t>
  </si>
  <si>
    <t xml:space="preserve">2U(8X8) Videowall Controller Chassis, No CBD </t>
  </si>
  <si>
    <t>EGE-VWC-3GHD-SD INPUT</t>
  </si>
  <si>
    <t xml:space="preserve">4x3G HD SDI, 4 SDI loop out Module for EGE-VWC </t>
  </si>
  <si>
    <t>EGE-VWC-7U</t>
  </si>
  <si>
    <t xml:space="preserve">7U(32X32) Videowall Controller Chassis, No CBD </t>
  </si>
  <si>
    <t>EGE-VWC-DVI-I</t>
  </si>
  <si>
    <t xml:space="preserve">DVI Input Module,1080p,4 DVI Connec. for EGE-VWC </t>
  </si>
  <si>
    <t>EGE-VWC-DVI-O</t>
  </si>
  <si>
    <t xml:space="preserve">DVI/HDMI Out Mod,1080p,4 DVI Connec. for EGE-VWC </t>
  </si>
  <si>
    <t>EGE-VWC-DVI-UXI</t>
  </si>
  <si>
    <t xml:space="preserve">4xAV/VGA\YPBPR/SVid/DVI/HDMI Input Module (Adaptr) </t>
  </si>
  <si>
    <t>EGE-VWC-HDBT-I</t>
  </si>
  <si>
    <t xml:space="preserve">HDBT Input Module,1080p,4 RJ45 Connec. for EGE-VWC </t>
  </si>
  <si>
    <t>EGE-VWC-HDMI-I</t>
  </si>
  <si>
    <t xml:space="preserve">HDMI Input Module,1080p,4 HDMI Connec. for EGE-VWC </t>
  </si>
  <si>
    <t>SV/CV to HDMI Scaler with Audio</t>
  </si>
  <si>
    <t>4x4 Seamless Smart Processor, Matrix, Videowall, PIP, PAP, Mouse Control</t>
  </si>
  <si>
    <t>4x1 DVI KVM Seamless Switch, QUAD Multivew, PIP, PAP, Mouse Control</t>
  </si>
  <si>
    <t>4x1 4K HDMI KVM Seamless Switch, QUAD Multivew, PIP, PAP, Mouse Control</t>
  </si>
  <si>
    <t>EGE-WHD5-EXT</t>
  </si>
  <si>
    <t>Wireless HDMI Extender (50m), Uncompressed</t>
  </si>
  <si>
    <t>Wireless HDMI Extender, 10m, Dongle,USB Power,Uncompressed</t>
  </si>
  <si>
    <t>EGE-SCA-HDB-HDB</t>
  </si>
  <si>
    <t>HDMI UHD Receiver/Scaler</t>
  </si>
  <si>
    <t>EGE-SCA-CV-HDL</t>
  </si>
  <si>
    <t>Component Video to HDMI Scaler</t>
  </si>
  <si>
    <t>CV/SV to HDMI Scaler with Stereo R/L Audio Input</t>
  </si>
  <si>
    <t>CV/SV to HDMI Scaler with 3.5mm Audio Input</t>
  </si>
  <si>
    <t>EGE-UHD-HDB-EXT</t>
  </si>
  <si>
    <t>DVI/HDMI over one Cat 5e/6 extender 60m</t>
  </si>
  <si>
    <t xml:space="preserve">HDMI ExtenderTX,1080p,Over Cat/IP,120m,Daisy Chain </t>
  </si>
  <si>
    <t xml:space="preserve">HDMI ExtenderRX,1080p,Over Cat/IP,120m,Daisy Chain </t>
  </si>
  <si>
    <t>EGE-UHD-EXTIP-KVM-TX</t>
  </si>
  <si>
    <t>HDMI+VGA over IP Transmitter with USB connection, 4K</t>
  </si>
  <si>
    <t>HDMI over IP Receiver with USB connection, 4K, PoE</t>
  </si>
  <si>
    <t>EGE-DVI-FO500</t>
  </si>
  <si>
    <t>EGE-DVI-FO1500</t>
  </si>
  <si>
    <t>EGE-DVI-FO1530</t>
  </si>
  <si>
    <t>EGE-UHD-FO300</t>
  </si>
  <si>
    <t>DVI Fiber Extender, 4 Core, MM, 500m Support, No HDCP, EDID Programming</t>
  </si>
  <si>
    <t>DVI Fiber Extender, 2 Core, MM 500m,SM 1500m Support,No HDCP, EDID Programming</t>
  </si>
  <si>
    <t>DVI Fiber Extender, 1 Core, MM 300m,SM 1500m Support,No HDCP, EDID Programming</t>
  </si>
  <si>
    <t xml:space="preserve">4K,30p, HDMI Fiber Extender, 2 Core, MM 300m, HDCP1.4,USB Power, </t>
  </si>
  <si>
    <t>EGE-WHD100</t>
  </si>
  <si>
    <t>EGE-WHD100-TX</t>
  </si>
  <si>
    <t>Wireless HDMI Extender, 10m, Dongle Transmitter Only</t>
  </si>
  <si>
    <t>EGE-VGA-141TX</t>
  </si>
  <si>
    <t>EGE-VGA-14RX</t>
  </si>
  <si>
    <t xml:space="preserve">VGA+Audio Cat.5 Extender(Transmitter Only) </t>
  </si>
  <si>
    <t xml:space="preserve">VGA+Audio Receiver, Gain Controll, 300Meter </t>
  </si>
  <si>
    <t>EGE-KVM-CAT</t>
  </si>
  <si>
    <t xml:space="preserve">HDMI+USB1.0 + Audio KVM Cat Extender 70m(TX/RX) </t>
  </si>
  <si>
    <t>EGE-2HDKVM-CAT</t>
  </si>
  <si>
    <t xml:space="preserve">2HDMI+USB1.0+IR+IR KVM Cat Extender 150m(TX/RX) </t>
  </si>
  <si>
    <t>EGE-MX42</t>
  </si>
  <si>
    <t xml:space="preserve">HDMI 4x2 Matrix Switcher </t>
  </si>
  <si>
    <t>2x8 HDMI over CAT5e/6/7, 1 HDMI out Switching Splitter, 100m with LAN Serving(not include 507RX)</t>
  </si>
  <si>
    <t>1×2 HDMI over 1 HDMI and 1 CAT5e/6/7 Splitter,100m with IR,PoC, LAN Serving,(not include 507RX)</t>
  </si>
  <si>
    <t>1×3 HDMI over 1 HDMI and 2 CAT5e/6/7 Splitter,100m with IR,PoC, LAN Serving(not include 507RX)</t>
  </si>
  <si>
    <t>1×4 HDMI over 1 HDMI and 3 CAT5e/6/7 Splitter,100m with IR,PoC, LAN Serving(not include 507RX)</t>
  </si>
  <si>
    <t>1×8 HDMI over 1 HDMI and 7 CAT5e/6/7 Splitter,100m with IR,PoC, LAN Serving(not include 507RX)</t>
  </si>
  <si>
    <t>1×2 HDMI over 1 HDMI and 1 CAT5e/6/7 Splitter,60m with IR,PoC, Light Version(not include 507RX)</t>
  </si>
  <si>
    <t>1×4 HDMI over 1 HDMI and 3 CAT5e/6/7 Splitter,60m with IR,PoC, Light Version(not include 507RX)</t>
  </si>
  <si>
    <t>1×8 HDMI over 1 HDMI and 7 CAT5e/6/7 Splitter,60m with IR,PoC, Light Version(not include 507RX)</t>
  </si>
  <si>
    <t>1×2 HDMI over 1 HDMI and 1 CAT5e/6/7 Splitter,60m with IR,Light Version(not include 507RX)</t>
  </si>
  <si>
    <t>1×4 HDMI over 1 HDMI and 3 CAT5e/6/7 Splitter,60m with IR,Light Version(not include 507RX)</t>
  </si>
  <si>
    <t>1×8 HDMI over 1 HDMI and 7 CAT5e/6/7 Splitter,60m with IR,Light Version(not include 507RX)</t>
  </si>
  <si>
    <t>EGE-VGA-142SP</t>
  </si>
  <si>
    <t>EGE-VGA-144SP</t>
  </si>
  <si>
    <t>EGE-VGA-148SP</t>
  </si>
  <si>
    <t xml:space="preserve">VGA Splitter, 2-Port , 450MHz, 2048x1536 (QXGA) </t>
  </si>
  <si>
    <t xml:space="preserve">VGA Splitter, 4-Port , 450MHz, 2048x1536 (QXGA) </t>
  </si>
  <si>
    <t xml:space="preserve">VGA Splitter, 8-Port , 450MHz, 2048x1536 (QXGA) </t>
  </si>
  <si>
    <t>EGE-VGA-1416TX</t>
  </si>
  <si>
    <t>EGE-VGA-144TX</t>
  </si>
  <si>
    <t>EGE-VGA-148TX</t>
  </si>
  <si>
    <t>1x16 VGA CAT5 Distribution,300m(Sender,Broadcast), (not include VGA-14RX)</t>
  </si>
  <si>
    <t>1x8 VGA CAT5 Distribution,300m(Sender,Broadcast), (not include VGA-14RX)</t>
  </si>
  <si>
    <t>1x4 VGA CAT5 Distribution,300m(Sender,Broadcast), (not include VGA-14RX)</t>
  </si>
  <si>
    <t>EGE-SCA-HD-HDL</t>
  </si>
  <si>
    <t>HDMI to HDMI Scaler Low Cost</t>
  </si>
  <si>
    <t>VGA to DVI-D Scaler</t>
  </si>
  <si>
    <t>SV/CV to DVI Scaler</t>
  </si>
  <si>
    <t>EGE-HD-DCS-IPT</t>
  </si>
  <si>
    <t>EGE-HD-DCS-IPR</t>
  </si>
  <si>
    <t>HDMI/VGA/DP to 4K HDMI SCALER</t>
  </si>
  <si>
    <t>EGE-SCA-HDDPVG-UHD</t>
  </si>
  <si>
    <t>EGE-6UHD-441</t>
  </si>
  <si>
    <t>4×4 HDMI 4K UHD Matrix with 6G Capability</t>
  </si>
  <si>
    <t>10×10 HDMI/Audio over HDMI and CAT5e/6/7 Matrix</t>
  </si>
  <si>
    <t>EGE-TG1</t>
  </si>
  <si>
    <t>TRIGGER Control Button/Drive</t>
  </si>
  <si>
    <t>EGE-DCTC</t>
  </si>
  <si>
    <t>EGE-DCTC-IP</t>
  </si>
  <si>
    <t>EGE-CS6</t>
  </si>
  <si>
    <t>HDMI 4K2K Repeater with Power Supply</t>
  </si>
  <si>
    <t>EGE-BOOS-EN-UHD</t>
  </si>
  <si>
    <t>EGE-BOOS-EN-HD</t>
  </si>
  <si>
    <t>HDMI 4K UHD Booster with EDID Controll, 6G Capability</t>
  </si>
  <si>
    <t>4×2 SDI to HDMI Seamless Switcher/Multiviewer with PIP</t>
  </si>
  <si>
    <t>EGE-VWC-3.5U</t>
  </si>
  <si>
    <t xml:space="preserve">3.5U(16X16) Videowall Controller Chassis, No CBD </t>
  </si>
  <si>
    <t>EGE-VWC-HDMI-4KIN</t>
  </si>
  <si>
    <t>HDMI Input Module,4K30p,2 HDMI Connec. for EGE-VWC</t>
  </si>
  <si>
    <t>EGE-CT-17</t>
  </si>
  <si>
    <t>EGE-CT-2</t>
  </si>
  <si>
    <t>EGE-CT-3</t>
  </si>
  <si>
    <t>EGE-CT-3HP</t>
  </si>
  <si>
    <t>EGE-CT-4</t>
  </si>
  <si>
    <t>EGE-CT-9</t>
  </si>
  <si>
    <t>EGE-K1US</t>
  </si>
  <si>
    <t>EGE-11CA</t>
  </si>
  <si>
    <t>EGE-11CD</t>
  </si>
  <si>
    <t>EGE-12VS4K</t>
  </si>
  <si>
    <t>1×2 HDMI 4K2K,30p Video Scaler</t>
  </si>
  <si>
    <t>EGE-UHD-HDB-507TXW</t>
  </si>
  <si>
    <t>HDMI over CAT5e/6/7 Transmitter with LAN Output/PoC, Wallplate Type</t>
  </si>
  <si>
    <t>EGE-UHD-HDB-507RXW</t>
  </si>
  <si>
    <t>HDMI over CAT5e/6/7 Receiver with LAN Output/PoC, Wallplate Type</t>
  </si>
  <si>
    <t>EGE-CDVI-8OUT</t>
  </si>
  <si>
    <t>EGE-CDVI-8IN</t>
  </si>
  <si>
    <t>8*DVI input</t>
  </si>
  <si>
    <t>EGE-CDVI-513TXL/RXL</t>
  </si>
  <si>
    <t>EGE-CIR-03</t>
  </si>
  <si>
    <t>EGE-CIR-12</t>
  </si>
  <si>
    <t>EGE-HDVAD</t>
  </si>
  <si>
    <t>HDMI To VGA + Stereo Audio Adapter</t>
  </si>
  <si>
    <t>EGE-HDMVSW-161</t>
  </si>
  <si>
    <t>16x1 HDMI Multiviewer,switcher IR and RS-232 Contr</t>
  </si>
  <si>
    <t>EGE-HDVGA-EX100</t>
  </si>
  <si>
    <t>HDMI/VGA + IR, RS-232 Video Scaler Tek CAT5e/6/7E,(not include 507RX)</t>
  </si>
  <si>
    <t>EGE-P-294</t>
  </si>
  <si>
    <t>EGE-P-300VD</t>
  </si>
  <si>
    <t>HDMI/DisplayPort/VGA to HDMI Scaler with HDBaseT Output</t>
  </si>
  <si>
    <t>EGE-SCA-HDB-HVGDP</t>
  </si>
  <si>
    <t>1x2 HDMI Splitter with scaler box(4Kx2K)</t>
  </si>
  <si>
    <t>EGE-6UHD-12VS</t>
  </si>
  <si>
    <t>EGE-293N</t>
  </si>
  <si>
    <t>HDMI/VGA/DP to HDMI SCALER</t>
  </si>
  <si>
    <t>HDMI/VGA to HDMI Scaler</t>
  </si>
  <si>
    <t>EGE-SCA-6UHD-HVG</t>
  </si>
  <si>
    <t>EGE-SCA-6UHD-HVGDP</t>
  </si>
  <si>
    <t>EGE-SDI2-HC</t>
  </si>
  <si>
    <t>EGE-CT12 / EGE-T-12</t>
  </si>
  <si>
    <t>EGE-T-21</t>
  </si>
  <si>
    <t>EGE-V-400H</t>
  </si>
  <si>
    <t>EGE-V-401H</t>
  </si>
  <si>
    <t>EGE-V-401V</t>
  </si>
  <si>
    <t>EGE-VWC-DVI-PREV</t>
  </si>
  <si>
    <t>Preview Card Option for EGE-VWC,max 20 video, only supports DVI-UX</t>
  </si>
  <si>
    <t>EGE-CS-PM</t>
  </si>
  <si>
    <t>EGE-CVSD-3A</t>
  </si>
  <si>
    <t>EGE-HDMIP-100</t>
  </si>
  <si>
    <t>EGE-SDIP-100</t>
  </si>
  <si>
    <t>Single Chanel HDMI + Audio IP Encoder H.265</t>
  </si>
  <si>
    <t>EGE-EXT-AUDD-TX/RX</t>
  </si>
  <si>
    <t>EGE-MMEM</t>
  </si>
  <si>
    <t>Geratech MSI Modular Matrix Empty Module</t>
  </si>
  <si>
    <t>EGE-CT-16</t>
  </si>
  <si>
    <t>PC/VGA to HDMI Scaler</t>
  </si>
  <si>
    <t>EGE-VGHDC</t>
  </si>
  <si>
    <t>EGE-HDVGC</t>
  </si>
  <si>
    <t>HDMI to VGA (RGB or YPbPr Selection) Low Cost Convertor</t>
  </si>
  <si>
    <t>VGA+Audio to HDMI Low Cost Convertor/Upscaler (720p/1080p)</t>
  </si>
  <si>
    <t>EGE-UHD-EXTIP-KVM-RX</t>
  </si>
  <si>
    <t>EGE-VGA-444A</t>
  </si>
  <si>
    <t xml:space="preserve">4×4 VGA+Stereo Audio Matirx,450MHz,1920×1440 WXGA,RS232 </t>
  </si>
  <si>
    <t>EGE-VGA-848A</t>
  </si>
  <si>
    <t>8x8 VGA+Stereo Audio Matirx,450MHz,1920×1440 WXGA,RS233</t>
  </si>
  <si>
    <t>EGE-VGA-16416A</t>
  </si>
  <si>
    <t>16x16 VGA+Stereo Audio Matirx,450MHz,1920×1200 XGA,RS233</t>
  </si>
  <si>
    <t>IP to 4xRelay&amp;4xIR Mini Automotion Controller Box</t>
  </si>
  <si>
    <t>10X10 HDMI / HDBT  &amp; Audio Matrix ( 10H / 8V+2H)</t>
  </si>
  <si>
    <t>EGE-VWC-UHD-104</t>
  </si>
  <si>
    <t>Hdmi 4K 1X4  Videowall Controller</t>
  </si>
  <si>
    <t>EGE-CNV-HDSDI</t>
  </si>
  <si>
    <t>HDMI to 3G SDI Mini Converter</t>
  </si>
  <si>
    <t>EGE-CNV-SDIHD</t>
  </si>
  <si>
    <t>3G SDI to HDMI Mini Converter</t>
  </si>
  <si>
    <t>HDMI CAT5E/6 Extender 50m, PoC</t>
  </si>
  <si>
    <t>EGE-6UHD2-848</t>
  </si>
  <si>
    <t>8×8 HDMI 4K UHD Matrix with 6G Capability, 8xUSB Power, HDCP 2.2</t>
  </si>
  <si>
    <t>EGE-UHD-EXTIP-CONBX</t>
  </si>
  <si>
    <t>Video Over IP Matrix Controller Box</t>
  </si>
  <si>
    <t>EGE-SDI-FO1500</t>
  </si>
  <si>
    <t xml:space="preserve">3G SDI Fiber Extender, 1 Core, SM 1500m </t>
  </si>
  <si>
    <t>EGE-UHD-144</t>
  </si>
  <si>
    <t>1×4 4K UHD HDMI Splitter, Professional Serries</t>
  </si>
  <si>
    <t>1×8 4K UHD HDMI Splitter Professional Serries, with System Reset</t>
  </si>
  <si>
    <t>EGE-6012TX</t>
  </si>
  <si>
    <t>EGE-6012RX</t>
  </si>
  <si>
    <t>HDMI 4K YPbPR 4:4:4 600MHz HDBase-t Extender Transmitter</t>
  </si>
  <si>
    <t>HDMI 4K YPbPR 4:4:4 600MHz HDBase-t Extender Receiver</t>
  </si>
  <si>
    <t>EGE-FHD-HDB-EXTL</t>
  </si>
  <si>
    <t xml:space="preserve">150m, Full HD-8bit Support, HDBase-T Lite Extender </t>
  </si>
  <si>
    <t>EGE-SCA-HD-SC-VGA</t>
  </si>
  <si>
    <t>HDMI to VGA Scaler</t>
  </si>
  <si>
    <t>EGE-UHD-HDB-2538TXW</t>
  </si>
  <si>
    <t>4K UHD HDMI/VGA + Audio over HDBaseT Wallplate Scaler(not include 2527RX)</t>
  </si>
  <si>
    <t>EGE-UHD-HDB-2527RX</t>
  </si>
  <si>
    <t>4K UHD HDMI over CAT5e/6/7 Receiver with PSE (for 2538TXW)</t>
  </si>
  <si>
    <t>EGE-VWC-HDMI-O</t>
  </si>
  <si>
    <t xml:space="preserve">HDMI Out Mod,1080p,4 DVI Connec. for EGE-VWC </t>
  </si>
  <si>
    <t>EGE-UHD-HDB-KVM</t>
  </si>
  <si>
    <t>4K HDMI &amp; USB KVM Extender with HDBase-T Technology</t>
  </si>
  <si>
    <t>EGE-UHD-HDB-EXTL</t>
  </si>
  <si>
    <t xml:space="preserve">50m, 4K 18Gbps, HDBase-T Lite Extender </t>
  </si>
  <si>
    <t>4K Out HDMI 9x1 Multiwindow Processor</t>
  </si>
  <si>
    <t>EGE-6UHD-16416</t>
  </si>
  <si>
    <t>16x16 Modularized Enclosure (482 mm×484 mm×145 mm)</t>
  </si>
  <si>
    <t>16x16 Modularized Matrix 4K, 600MHz, Scale Out  Enclosure</t>
  </si>
  <si>
    <t>4-Port HDMI 4K UHD+ Input Module for EGE-6UHD-16416</t>
  </si>
  <si>
    <t>EGE-CIN-V4HP</t>
  </si>
  <si>
    <t>EGE-COUT-V4HSP</t>
  </si>
  <si>
    <t>4-Port HDMI 4K UHD+ Output Module for EGE-6UHD-16416</t>
  </si>
  <si>
    <t>EGE-UHD-FO301</t>
  </si>
  <si>
    <t xml:space="preserve">4K,30p, HDMI Fiber Extender, 1 Core, MM&amp;SM 300m, HDCP1.4,USB Power, </t>
  </si>
  <si>
    <t>EGE-K1RSIR</t>
  </si>
  <si>
    <t>8 Button Wall Plate Control Keypad with PoE, RS232, IR, UDP, Telnet</t>
  </si>
  <si>
    <t>4K HDMI + USB KVM SDVoE Over IP Transceiver</t>
  </si>
  <si>
    <t>Video Over IP Matrix Controller Box for UHD-SDVIP-KVM-TRX</t>
  </si>
  <si>
    <t>EGE-UHD-SDVIP-CONBX-2</t>
  </si>
  <si>
    <t>EGE-UHD-SDVIP-KVM-TRX</t>
  </si>
  <si>
    <t>EGE-UHD-MV941</t>
  </si>
  <si>
    <t>4*SDI input</t>
  </si>
  <si>
    <t>8*Valens output</t>
  </si>
  <si>
    <t>8*Valens input up to 4K2K</t>
  </si>
  <si>
    <t>EGE-VWC2-2U</t>
  </si>
  <si>
    <t>EGE-VWC2-HDMI-O</t>
  </si>
  <si>
    <t>EGE-VWC-HDMI-I-4-PVW</t>
  </si>
  <si>
    <t>EGE-VWC-XU HDMI Input Module compatible w/EGE-VWC-DVI-PREV</t>
  </si>
  <si>
    <t>WUHD-MR300</t>
  </si>
  <si>
    <t>VisualSpace Wireless Presentation System with 2x USB Button</t>
  </si>
  <si>
    <t>AV MATRIX</t>
  </si>
  <si>
    <t>8x8 Modularized Enclosure (482 mm×380 mm×100 mm)</t>
  </si>
  <si>
    <t>32x32 Modularized Enclosure (482 mm×494 mm×233 mm)</t>
  </si>
  <si>
    <t>4K×2K 8*HDMI output</t>
  </si>
  <si>
    <t>8*Valens output up to 4K2K</t>
  </si>
  <si>
    <t>8*DVI output</t>
  </si>
  <si>
    <t>4K×2K 8*HDMI input</t>
  </si>
  <si>
    <t>8*VGA input</t>
  </si>
  <si>
    <t>4H+4CV/2H HDMI to CAT audio matrix</t>
  </si>
  <si>
    <t>6H+6CV/2H HDMI to CAT audio matrix</t>
  </si>
  <si>
    <t>Nettó Listaár HUF</t>
  </si>
  <si>
    <t>Nettó Listaár EUR</t>
  </si>
  <si>
    <t>Description</t>
  </si>
  <si>
    <t>Model</t>
  </si>
  <si>
    <t>GERATECH AV ESZKÖZÖK ÁRLISTA 2022</t>
  </si>
  <si>
    <t>EGE-6HDB2-848AL</t>
  </si>
  <si>
    <t xml:space="preserve">18Gbps 8x8 HDBaseT (150M) Matrix w/ Audio de-embed </t>
  </si>
  <si>
    <t>EGE-6UHD2-848AL</t>
  </si>
  <si>
    <t>18Gbps 8x8 HDMI Matrix w/ Audio</t>
  </si>
  <si>
    <t>EGE-6UHD-444AL</t>
  </si>
  <si>
    <t>4x4 HDMI 2.0 18Gbps Matrix w/Audio</t>
  </si>
  <si>
    <t>SPLITTER</t>
  </si>
  <si>
    <t>1×8 4K UHD HDMI Splitter</t>
  </si>
  <si>
    <t>EGE-HDX-102SR</t>
  </si>
  <si>
    <t xml:space="preserve">HDMI UTP Extender , 50m, 1X2 Splitter (Inc 2pcs Receiver) </t>
  </si>
  <si>
    <t>EGE-HDX-104SR</t>
  </si>
  <si>
    <t xml:space="preserve">HDMI UTP Extender , 50m,  1X4 Splitter (Inc 4pcs Receiver) </t>
  </si>
  <si>
    <t>EGE-HDX-108SR</t>
  </si>
  <si>
    <t xml:space="preserve">HDMI UTP Extender  , 50m, 1X8 Splitter (Inc 8pcs Receiver) </t>
  </si>
  <si>
    <t>SWITCHER</t>
  </si>
  <si>
    <t>4×1 HDMI 4K UHD Switcher with 6G Capability</t>
    <phoneticPr fontId="3" type="noConversion"/>
  </si>
  <si>
    <t>EGE-UHD-441AL</t>
  </si>
  <si>
    <t>4×1 HDMI 4K UHD Switcher 18Gbps</t>
  </si>
  <si>
    <t>EGE-SW115-4K</t>
  </si>
  <si>
    <t>Hdmi 5x1 Switcher, Low Cost Version</t>
  </si>
  <si>
    <t>EGE-SP210</t>
  </si>
  <si>
    <t>2×10 HDMI Switching Splitter</t>
  </si>
  <si>
    <t>EGE-VGCMP-441</t>
  </si>
  <si>
    <t>4×1 VGA/Component Video Switcher</t>
  </si>
  <si>
    <t>EXTENDER</t>
  </si>
  <si>
    <t>EGE-LU607</t>
  </si>
  <si>
    <t>DVI Repeater 40m</t>
  </si>
  <si>
    <t>Cat5/6/7 Extender</t>
  </si>
  <si>
    <t>EGE-UHD-HDB-EXTLA</t>
  </si>
  <si>
    <t>150m HD, 120m 4K60Hz, HDBase-T Extender,Audio out</t>
  </si>
  <si>
    <t>Over IP Extender</t>
  </si>
  <si>
    <t>Fiber Optic Extender</t>
  </si>
  <si>
    <t>EGE-EXT-OPT-TX/RX</t>
  </si>
  <si>
    <t>HDMI over Optical Fiber Transmitter</t>
  </si>
  <si>
    <t>EGE-SDI-FO10000</t>
  </si>
  <si>
    <t>3G/HDSDI fiber optic extender up to 10Km, 1SC, SM,mini</t>
  </si>
  <si>
    <t>Wireless Extender</t>
  </si>
  <si>
    <t>WUHD-MRTX</t>
  </si>
  <si>
    <t>VisualSpace USB Type-A Transmitter</t>
  </si>
  <si>
    <t>WUHD-MRTX-HDMI</t>
  </si>
  <si>
    <t>VisualSpace HDMI Transmitter</t>
  </si>
  <si>
    <t>WUHD-MRTX-USBC</t>
  </si>
  <si>
    <t>VisualSpace USB Type-C Transmitter</t>
  </si>
  <si>
    <t>WUHD-MRTX- TRAY</t>
  </si>
  <si>
    <t>VisualSpace Tray for WUHD-MRTX</t>
  </si>
  <si>
    <t>USB Extender</t>
  </si>
  <si>
    <t>EGE-EXT-USB20-100</t>
  </si>
  <si>
    <t>USB 2.0 480Mbps Cat6 Extender, 100m</t>
  </si>
  <si>
    <t>EGE-EXT-USB20-50</t>
  </si>
  <si>
    <t>USB 2.0 480Mbps Cat6 Extender, 50m</t>
  </si>
  <si>
    <t>SCALER</t>
  </si>
  <si>
    <t>EGE-PSWA-UHDC-942MI</t>
  </si>
  <si>
    <t>HDMI/HDBaseT/USB-C/VGA to HDMI/HDBaseT Scaler</t>
  </si>
  <si>
    <t>EGE-SLUX-1080P</t>
  </si>
  <si>
    <t>SCART to HDMI Scaler</t>
  </si>
  <si>
    <t>EGE-SCA-6UHD-SDI</t>
  </si>
  <si>
    <t>4K HDMI2.0 to 3G/HD/SDI Scaler</t>
  </si>
  <si>
    <t>CONVERTER</t>
  </si>
  <si>
    <t>EGE-P-260D</t>
  </si>
  <si>
    <t>Component YPbPr to DVI Converter</t>
  </si>
  <si>
    <t>AUDIO PRODUCTS</t>
  </si>
  <si>
    <t>EGE-6UHD-11CDL</t>
  </si>
  <si>
    <t>18Gbps HDMI Audio extractor with audio downstream</t>
  </si>
  <si>
    <t>EGE-MIAN-AMP</t>
  </si>
  <si>
    <t>Digital amplifier (Class-D) with 3 inputs and 2x20W</t>
  </si>
  <si>
    <t>EGE-MIAN40-AMP</t>
  </si>
  <si>
    <t>Digital amplifier (Class-D) with 3 inputs and 40W</t>
  </si>
  <si>
    <t>VIDEOWALL CONTROLLER</t>
  </si>
  <si>
    <t>New!!</t>
  </si>
  <si>
    <t>Discontinued</t>
  </si>
  <si>
    <t>Supports 1 window per each screen, frame independent. Supports audio output w/ EGE-VWC-HDAUD-O, source preview w/EGE-VWC-DVI-PREV</t>
  </si>
  <si>
    <t>EGE-VWC-DVIP2-I</t>
  </si>
  <si>
    <t xml:space="preserve">2xIP+2DVI(Ea. IP decode 16x1080p)Module for EGE-VWC </t>
  </si>
  <si>
    <t>EGE-VWC-HDAUD-O</t>
  </si>
  <si>
    <t>EGE-VWC-XU Audio Output Card</t>
  </si>
  <si>
    <t>Supports Audio output, 1 window per each screen, it is not frame independent, 4K in/out</t>
  </si>
  <si>
    <t>EGE-VWC1-4K-2.5U</t>
  </si>
  <si>
    <t>8 Input /8 Output Videowall Controller Chassis</t>
  </si>
  <si>
    <t>EGE-VWC1-4K-5U</t>
  </si>
  <si>
    <t>17 Input /17 Output Videowall Controller Chassis</t>
  </si>
  <si>
    <t>EGE-VWC1-4K-11U</t>
  </si>
  <si>
    <t>36 Input/36 Output Videowall Controller Chassis</t>
  </si>
  <si>
    <t>EGE-VWC1-4K-IN</t>
  </si>
  <si>
    <t>4K HDMI Input Card for EGE-VWC1-4K-XU</t>
  </si>
  <si>
    <t>EGE-VWC1-4KHDB7-IN</t>
  </si>
  <si>
    <t>4K HDBase-T Input Card(70m) for EGE-VWC1-4K-XU</t>
  </si>
  <si>
    <t>EGE-VWC1-HD-IN</t>
  </si>
  <si>
    <t>HDMI Input,1080p Card for EGE-VWC1-4K-XU</t>
  </si>
  <si>
    <t>EGE-VWC1-IP-IN</t>
  </si>
  <si>
    <t>IP Input Card for EGE-VWC1-4K-XU (1× 4K/ 4×1080P)</t>
  </si>
  <si>
    <t>EGE-VWC1-4K-OUT</t>
  </si>
  <si>
    <t>4K HDMI Output Card for EGE-VWC1-4K-XU</t>
  </si>
  <si>
    <t>EGE-VWC1-4KHDB7-OUT</t>
  </si>
  <si>
    <t>4K HDBase-T Output Card(70m) for EGE-VWC1-4K-XU</t>
  </si>
  <si>
    <t>EGE-VWC1-HD-OUT</t>
  </si>
  <si>
    <t>HDMI Output,1080p Card for EGE-VWC1-4K-XU</t>
  </si>
  <si>
    <t>Supports Audio output, 2 windows per each screen, web interface control, frame independent,4K in</t>
  </si>
  <si>
    <r>
      <rPr>
        <b/>
        <sz val="12"/>
        <color theme="1"/>
        <rFont val="Calibri"/>
        <family val="2"/>
        <charset val="238"/>
        <scheme val="minor"/>
      </rPr>
      <t>DINGLE AV</t>
    </r>
    <r>
      <rPr>
        <sz val="12"/>
        <color theme="1"/>
        <rFont val="Calibri"/>
        <family val="2"/>
        <charset val="238"/>
        <scheme val="minor"/>
      </rPr>
      <t xml:space="preserve">
www.dingle.hu
rendeles@dingle.hu 
+36 30 215 3430</t>
    </r>
  </si>
  <si>
    <t>EGE-VWC2-WL-2U</t>
  </si>
  <si>
    <t>2U(8 in 16 out) Videowall Controller Chassis w/ 2 win</t>
  </si>
  <si>
    <t>EGE-VWC2-WL-4U</t>
  </si>
  <si>
    <t>4U(16 in 32 out) Videowall Controller Chassis w/ 2 win</t>
  </si>
  <si>
    <t>EGE-VWC2-WL-HDMI-I</t>
  </si>
  <si>
    <t>HDMI input board w/ 4 channel for EGE-VWC2-XU-WL</t>
  </si>
  <si>
    <t>EGE-VWC2-WL-DVI-I</t>
  </si>
  <si>
    <t>DVI input board w/ 4 channel for EGE-VWC2-XU-WL</t>
  </si>
  <si>
    <t>EGE-VWC2-WL-4K-I</t>
  </si>
  <si>
    <t>HDMI1.4 4K input board w/ 1 channel for EGE-VWC2-WL-XU</t>
  </si>
  <si>
    <t>EGE-VWC2-WL-HDMI-O</t>
  </si>
  <si>
    <t>HDMI output board w/ 4 channel for EGE-VWC2-XU-WL</t>
  </si>
  <si>
    <t>EGE-VWC2-WL-DVI-O</t>
  </si>
  <si>
    <t>DVI output board w/ 4 channel for EGE-VWC2-XU-WL</t>
  </si>
  <si>
    <t>Supports Audio output, 2 windows per each screen, web interface control, frame independent,4K in. Supports Source Rotation w/EGE-VWC2-W-ROTA-I Android Player w/EGE-VWC2-W-ANDR-I</t>
  </si>
  <si>
    <t>2U(8 in 16 out) Videowall Controller Chassis w/ 2 windows</t>
  </si>
  <si>
    <t>4U(16 in 32 out) Videowall Controller Chassis w/ 2 windows</t>
  </si>
  <si>
    <t>4U(32 in 16 out) Videowall Controller Chassis w/ 2 windows</t>
  </si>
  <si>
    <t>7U(72 in 36 out) Videowall Controller Chassis w/ 2 windows</t>
  </si>
  <si>
    <t>HDMI input board w/ 4 channel for EGE-VWC2-W-XU</t>
  </si>
  <si>
    <t>IP input board for EGE-VWC2-W-XU</t>
  </si>
  <si>
    <t>HDMI1.4 4K input board w/ 1 channel for EGE-VWC2-W-XU</t>
  </si>
  <si>
    <t>HDMI input board Rotation Funct. w/ 1 ch for EGE-VWC2-W-XU</t>
  </si>
  <si>
    <t>Android input board for EGE-VWC2-W-XU</t>
  </si>
  <si>
    <t>HDMI output board w/ 4 channel for EGE-VWC2-W-XU</t>
  </si>
  <si>
    <t>EGE-VWC2-W-2U</t>
  </si>
  <si>
    <t>EGE-VWC2-WO-4U</t>
  </si>
  <si>
    <t>EGE-VWC2-WI-4U</t>
  </si>
  <si>
    <t>EGE-VWC2-W-7U</t>
  </si>
  <si>
    <t>EGE-VWC2-W-HDMI-I</t>
  </si>
  <si>
    <t>EGE-VWC2-W-IP-I</t>
  </si>
  <si>
    <t>EGE-VWC2-W-4K-I</t>
  </si>
  <si>
    <t>EGE-VWC2-W-ROTA-I</t>
  </si>
  <si>
    <t>EGE-VWC2-W-ANDR-I</t>
  </si>
  <si>
    <t>EGE-VWC2-W-HDMI-O</t>
  </si>
  <si>
    <t>2 windows per each screen,  frame independent. Supports source preview w/EGE-VWC4-PREV no audio</t>
  </si>
  <si>
    <t>2U(8X12 or 12x8) Videowall Controller Chassis Ver 2</t>
  </si>
  <si>
    <t>4U(32X18 or 40x12) Videowall Controller Chassis Ver 2</t>
  </si>
  <si>
    <t>6.5U(36x36 or 48x24) Videowall Controller Chassis</t>
  </si>
  <si>
    <t>11U(76X72 or 88x60) Videowall Controller Chassis</t>
  </si>
  <si>
    <t>EGE-VWC2-XU 4ch HDMI Input Module V2</t>
  </si>
  <si>
    <t>Displayport-HDMI In Module,4K30p, 1DP or 1HDMI Connec. for EGE-VWC4</t>
  </si>
  <si>
    <t>EGE-VWC2-XU 4ch DVI Input Module V2</t>
  </si>
  <si>
    <t>EGE-VWC2-XU 4ch SDI Input Module V2</t>
  </si>
  <si>
    <t>EGE-VWC2-XU 4ch VGA Input Module V2</t>
  </si>
  <si>
    <t>2xIP (Ea. IP decode 4x1080p) Module for EGE-VWC4&amp;VWC2</t>
  </si>
  <si>
    <t>EGE-VWC2-XU 4ch HDMI Output Module V2</t>
  </si>
  <si>
    <t>EGE-VWC2-XU 4ch DVI Output Module V2</t>
  </si>
  <si>
    <t>Preview Card Option for EGE-VWC4&amp;VWC2</t>
  </si>
  <si>
    <t>EGE-VWC2-4U</t>
  </si>
  <si>
    <t>EGE-VWC2-6.5U</t>
  </si>
  <si>
    <t>EGE-VWC2-11U</t>
  </si>
  <si>
    <t>EGE-VWC4-HDMI-I</t>
  </si>
  <si>
    <t>EGE-VWC4-DPHDMI-4K-I</t>
  </si>
  <si>
    <t>EGE-VWC4-DVI-I</t>
  </si>
  <si>
    <t>EGE-VWC4-SDI-I</t>
  </si>
  <si>
    <t>EGE-VWC4-VGA-I</t>
  </si>
  <si>
    <t>EGE-VWC4-IP-I</t>
  </si>
  <si>
    <t>EGE-VWC2-DVI-O</t>
  </si>
  <si>
    <t>EGE-VWC4-PREV</t>
  </si>
  <si>
    <t>Supports Audio output, 2 windows per each screen,  frame independent,4K in/out</t>
  </si>
  <si>
    <t>1.5U 8inx4out 4K Videowall Controller Chassis</t>
  </si>
  <si>
    <t>3U 16inx8out 4K Videowall Controller Chassis</t>
  </si>
  <si>
    <t>5.5U 32inx16out 4K Videowall Controller Chassis</t>
  </si>
  <si>
    <t>9U 64inx32out 4K Videowall Controller Chassis</t>
  </si>
  <si>
    <t>4K HDMI 4port Input card for EGE-VWC2-UHD-XU</t>
  </si>
  <si>
    <t>4K HDMI 2port Output card for EGE-VWC2-UHD-XU</t>
  </si>
  <si>
    <t xml:space="preserve">EGE-VWC2-UHD-1.5U </t>
  </si>
  <si>
    <t xml:space="preserve">EGE-VWC2-UHD-3U </t>
  </si>
  <si>
    <t xml:space="preserve">EGE-VWC2-UHD-5,5U </t>
  </si>
  <si>
    <t xml:space="preserve">EGE-VWC2-UHD-9U </t>
  </si>
  <si>
    <t>EGE-VWC2-UHD4-HDMI-I</t>
  </si>
  <si>
    <t xml:space="preserve">EGE-VWC2-UHD2-HDMI-O </t>
  </si>
  <si>
    <t>4 windows per each screen,  frame independent,4K in. Supports source preview w/EGE-VWC4-PREV no audio</t>
  </si>
  <si>
    <t>2.5U (Max. 16IN-9OUT or 20IN-8OUT) Videowall Controller Chassis 4 Win.</t>
  </si>
  <si>
    <t>4U (Max. 32IN-18OUT or 40IN-12OUT) Videowall Controller Chassis 4 Win.</t>
  </si>
  <si>
    <t>6.5U (Max. 36IN-36OUT or 48IN-24OUT) Videowall Controller Chassis 4 Win.</t>
  </si>
  <si>
    <t>11U (Max. 76IN-72OUT or 88IN-60OUT) Videowall Controller Chassis 4 Win.</t>
  </si>
  <si>
    <t>HDMI Input Module,1080p,4 HDMI Connec. for EGE-VWC4</t>
  </si>
  <si>
    <t>SDI Input Module, 4 SDI In w/ Loop Output for EGE-VWC4</t>
  </si>
  <si>
    <t>VGA Input Module, 4 VGA In for EGE-VWC4</t>
  </si>
  <si>
    <t>HDMI Output Module,1080p,4 HDMI Connec. for EGE-VWC4</t>
  </si>
  <si>
    <t>HDMI Output Module,1080p,2 pcs HDMI Connec. for EGE-VWC4</t>
  </si>
  <si>
    <t>EGE-VWC4-2.5U</t>
  </si>
  <si>
    <t>EGE-VWC4-4U</t>
  </si>
  <si>
    <t>EGE-VWC4-6.5U</t>
  </si>
  <si>
    <t>EGE-VWC4-11U</t>
  </si>
  <si>
    <t>EGE-VWC4-HDMI-O</t>
  </si>
  <si>
    <t>EGE-VWC4-HDMI-2O</t>
  </si>
  <si>
    <t xml:space="preserve">	
4k 4x1 Seamless Multi viewer w/ Audio</t>
  </si>
  <si>
    <t>1×4 HDMI 4K UHD Video Wall Splitter</t>
  </si>
  <si>
    <t>EGE-UHDMV-441SL-A</t>
  </si>
  <si>
    <t>EGE-4KVS</t>
  </si>
  <si>
    <t>Others</t>
  </si>
  <si>
    <t>9-Button Wall Plate Control Keypad with 48V PoE</t>
  </si>
  <si>
    <t>15-Button Wall Plate Control Keypad with 48V PoE</t>
  </si>
  <si>
    <t xml:space="preserve">Programmable control panel </t>
  </si>
  <si>
    <t>Singel Channel SDI to IP Encoder, H264</t>
  </si>
  <si>
    <t>7" Capacitive Touch Monitor</t>
  </si>
  <si>
    <t>7" Embedded Touch Android PC</t>
  </si>
  <si>
    <t>10.1" Capacitive Touch Monitor</t>
  </si>
  <si>
    <t>10.1" Embedded Touch Android PC</t>
  </si>
  <si>
    <t xml:space="preserve">15.6" Capacitive Touch Monitor </t>
  </si>
  <si>
    <t>15" Embedded Touch Android PC</t>
  </si>
  <si>
    <t>21.5" Capacitive Touch Monitor</t>
  </si>
  <si>
    <t>21.5" Embedded Touch Android PC</t>
  </si>
  <si>
    <t>4K UHD ALL-IN-ONE USB Camera</t>
  </si>
  <si>
    <t>4K USB 3.0 Camera</t>
  </si>
  <si>
    <t xml:space="preserve">	1080P Ultra-Wide Field USB Camera</t>
  </si>
  <si>
    <t>EGE-K1-PRSIR8</t>
  </si>
  <si>
    <t>Encoder</t>
  </si>
  <si>
    <t>Monitor</t>
  </si>
  <si>
    <t>EGE-TSCR-70</t>
  </si>
  <si>
    <t>EGE-TSCR-70-A</t>
  </si>
  <si>
    <t>EGE-TSCR-101</t>
  </si>
  <si>
    <t>EGE-TSCR-101-A</t>
  </si>
  <si>
    <t>EGE-TSCR-156</t>
  </si>
  <si>
    <t>EGE-TSCR-150-A</t>
  </si>
  <si>
    <t>EGE-TSCR-215</t>
  </si>
  <si>
    <t>EGE-TSCR-215-A</t>
  </si>
  <si>
    <t>Video Conference</t>
  </si>
  <si>
    <t>EGE-CM-4K-A</t>
  </si>
  <si>
    <t>EGE-CM4K</t>
  </si>
  <si>
    <t>EGE-CMHD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</si>
</sst>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_-* #,##0.00\ [$€-1]_-;\-* #,##0.00\ [$€-1]_-;_-* &quot;-&quot;??\ [$€-1]_-;_-@_-"/>
    <numFmt numFmtId="166" formatCode="_-* #,##0\ [$Ft-40E]_-;\-* #,##0\ [$Ft-40E]_-;_-* &quot;-&quot;??\ [$Ft-40E]_-;_-@_-"/>
    <numFmt numFmtId="167" formatCode="#,##0.00\ [$€-407]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62"/>
    </font>
    <font>
      <sz val="12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0">
    <xf numFmtId="0" fontId="0" fillId="0" borderId="0" xfId="0"/>
    <xf numFmtId="166" fontId="3" fillId="0" borderId="1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4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right" vertical="center" wrapText="1"/>
    </xf>
    <xf numFmtId="167" fontId="3" fillId="0" borderId="1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 wrapText="1"/>
    </xf>
    <xf numFmtId="167" fontId="3" fillId="0" borderId="14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 shrinkToFi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shrinkToFi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2" borderId="6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 shrinkToFit="1"/>
    </xf>
    <xf numFmtId="0" fontId="6" fillId="3" borderId="7" xfId="0" applyFont="1" applyFill="1" applyBorder="1" applyAlignment="1">
      <alignment horizontal="left" vertical="center" shrinkToFit="1"/>
    </xf>
    <xf numFmtId="0" fontId="6" fillId="3" borderId="13" xfId="0" applyFont="1" applyFill="1" applyBorder="1" applyAlignment="1">
      <alignment horizontal="left" vertical="center" shrinkToFit="1"/>
    </xf>
    <xf numFmtId="0" fontId="5" fillId="5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/>
    </xf>
  </cellXfs>
  <cellStyles count="3">
    <cellStyle name="Normál" xfId="0" builtinId="0"/>
    <cellStyle name="Normal 2" xfId="1" xr:uid="{00000000-0005-0000-0000-000001000000}"/>
    <cellStyle name="Normal 3" xfId="2" xr:uid="{00000000-0005-0000-0000-000002000000}"/>
  </cellStyles>
  <dxfs count="40"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9DEFFF"/>
      <color rgb="FFFF6FD6"/>
      <color rgb="FFCC99FF"/>
      <color rgb="FFFFD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106681</xdr:colOff>
      <xdr:row>0</xdr:row>
      <xdr:rowOff>43181</xdr:rowOff>
    </xdr:from>
    <xdr:ext cx="2179320" cy="741680"/>
    <xdr:pic>
      <xdr:nvPicPr>
        <xdr:cNvPr id="2" name="Kép 1">
          <a:extLst>
            <a:ext uri="{FF2B5EF4-FFF2-40B4-BE49-F238E27FC236}">
              <a16:creationId xmlns:a16="http://schemas.microsoft.com/office/drawing/2014/main" id="{3BB6378D-11B9-4FB8-842B-F768D2753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45086"/>
          <a:ext cx="2179320" cy="7416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F395B-5B68-4100-873B-3C880B0F0F70}">
  <sheetPr>
    <pageSetUpPr fitToPage="1"/>
  </sheetPr>
  <dimension ref="A1:H457"/>
  <sheetViews>
    <sheetView tabSelected="1" view="pageBreakPreview" zoomScale="85" zoomScaleNormal="100" zoomScaleSheetLayoutView="85" workbookViewId="0">
      <pane ySplit="2" topLeftCell="A3" activePane="bottomLeft" state="frozen"/>
      <selection activeCell="C1" sqref="C1"/>
      <selection pane="bottomLeft" activeCell="H1" sqref="H1"/>
    </sheetView>
  </sheetViews>
  <sheetFormatPr defaultRowHeight="15.6" x14ac:dyDescent="0.3"/>
  <cols>
    <col min="1" max="2" width="12.109375" style="6" hidden="1" customWidth="1"/>
    <col min="3" max="3" width="29" style="17" bestFit="1" customWidth="1"/>
    <col min="4" max="4" width="15" style="51" bestFit="1" customWidth="1"/>
    <col min="5" max="5" width="110.109375" style="6" customWidth="1"/>
    <col min="6" max="6" width="20.88671875" style="33" customWidth="1"/>
    <col min="7" max="7" width="20.44140625" style="6" customWidth="1"/>
    <col min="8" max="8" width="15.21875" style="6" bestFit="1" customWidth="1"/>
    <col min="9" max="16384" width="8.88671875" style="6"/>
  </cols>
  <sheetData>
    <row r="1" spans="1:8" ht="62.4" x14ac:dyDescent="0.3">
      <c r="A1" s="7"/>
      <c r="B1" s="8"/>
      <c r="C1" s="52"/>
      <c r="D1" s="53"/>
      <c r="E1" s="68" t="s">
        <v>601</v>
      </c>
      <c r="F1" s="68"/>
      <c r="G1" s="2" t="s">
        <v>699</v>
      </c>
      <c r="H1" s="54">
        <v>375</v>
      </c>
    </row>
    <row r="2" spans="1:8" x14ac:dyDescent="0.3">
      <c r="A2" s="3"/>
      <c r="B2" s="4"/>
      <c r="C2" s="55" t="s">
        <v>600</v>
      </c>
      <c r="D2" s="55"/>
      <c r="E2" s="34" t="s">
        <v>599</v>
      </c>
      <c r="F2" s="26" t="s">
        <v>598</v>
      </c>
      <c r="G2" s="5" t="s">
        <v>597</v>
      </c>
    </row>
    <row r="3" spans="1:8" ht="18" x14ac:dyDescent="0.3">
      <c r="A3" s="9"/>
      <c r="B3" s="10"/>
      <c r="C3" s="69" t="s">
        <v>587</v>
      </c>
      <c r="D3" s="60"/>
      <c r="E3" s="60"/>
      <c r="F3" s="60"/>
      <c r="G3" s="61"/>
    </row>
    <row r="4" spans="1:8" x14ac:dyDescent="0.3">
      <c r="A4" s="11" t="s">
        <v>0</v>
      </c>
      <c r="B4" s="12"/>
      <c r="C4" s="11" t="s">
        <v>8</v>
      </c>
      <c r="D4" s="44"/>
      <c r="E4" s="11" t="s">
        <v>588</v>
      </c>
      <c r="F4" s="27">
        <v>2266</v>
      </c>
      <c r="G4" s="1">
        <f>$H$1*F4</f>
        <v>849750</v>
      </c>
    </row>
    <row r="5" spans="1:8" x14ac:dyDescent="0.3">
      <c r="A5" s="11" t="s">
        <v>0</v>
      </c>
      <c r="B5" s="12">
        <v>1</v>
      </c>
      <c r="C5" s="11" t="s">
        <v>9</v>
      </c>
      <c r="D5" s="44"/>
      <c r="E5" s="11" t="s">
        <v>563</v>
      </c>
      <c r="F5" s="27">
        <v>5533</v>
      </c>
      <c r="G5" s="1">
        <f t="shared" ref="G5:G67" si="0">$H$1*F5</f>
        <v>2074875</v>
      </c>
    </row>
    <row r="6" spans="1:8" x14ac:dyDescent="0.3">
      <c r="A6" s="11" t="s">
        <v>0</v>
      </c>
      <c r="B6" s="12">
        <v>1</v>
      </c>
      <c r="C6" s="44" t="s">
        <v>562</v>
      </c>
      <c r="D6" s="44" t="s">
        <v>670</v>
      </c>
      <c r="E6" s="11" t="s">
        <v>564</v>
      </c>
      <c r="F6" s="27">
        <v>11550</v>
      </c>
      <c r="G6" s="1">
        <f t="shared" si="0"/>
        <v>4331250</v>
      </c>
    </row>
    <row r="7" spans="1:8" x14ac:dyDescent="0.3">
      <c r="A7" s="11" t="s">
        <v>0</v>
      </c>
      <c r="B7" s="12"/>
      <c r="C7" s="11" t="s">
        <v>10</v>
      </c>
      <c r="D7" s="44"/>
      <c r="E7" s="11" t="s">
        <v>589</v>
      </c>
      <c r="F7" s="27">
        <v>8800</v>
      </c>
      <c r="G7" s="1">
        <f t="shared" si="0"/>
        <v>3300000</v>
      </c>
    </row>
    <row r="8" spans="1:8" x14ac:dyDescent="0.3">
      <c r="A8" s="11" t="s">
        <v>0</v>
      </c>
      <c r="B8" s="12">
        <v>2</v>
      </c>
      <c r="C8" s="11" t="s">
        <v>14</v>
      </c>
      <c r="D8" s="44"/>
      <c r="E8" s="11" t="s">
        <v>590</v>
      </c>
      <c r="F8" s="27">
        <v>913</v>
      </c>
      <c r="G8" s="1">
        <f t="shared" si="0"/>
        <v>342375</v>
      </c>
    </row>
    <row r="9" spans="1:8" x14ac:dyDescent="0.3">
      <c r="A9" s="11" t="s">
        <v>0</v>
      </c>
      <c r="B9" s="12"/>
      <c r="C9" s="11" t="s">
        <v>11</v>
      </c>
      <c r="D9" s="44"/>
      <c r="E9" s="11" t="s">
        <v>579</v>
      </c>
      <c r="F9" s="27">
        <v>1573</v>
      </c>
      <c r="G9" s="1">
        <f t="shared" si="0"/>
        <v>589875</v>
      </c>
    </row>
    <row r="10" spans="1:8" x14ac:dyDescent="0.3">
      <c r="A10" s="11" t="s">
        <v>0</v>
      </c>
      <c r="B10" s="12"/>
      <c r="C10" s="11" t="s">
        <v>12</v>
      </c>
      <c r="D10" s="44"/>
      <c r="E10" s="11" t="s">
        <v>591</v>
      </c>
      <c r="F10" s="27">
        <v>4279</v>
      </c>
      <c r="G10" s="1">
        <f t="shared" si="0"/>
        <v>1604625</v>
      </c>
    </row>
    <row r="11" spans="1:8" x14ac:dyDescent="0.3">
      <c r="A11" s="11" t="s">
        <v>0</v>
      </c>
      <c r="B11" s="12"/>
      <c r="C11" s="11" t="s">
        <v>473</v>
      </c>
      <c r="D11" s="44"/>
      <c r="E11" s="11" t="s">
        <v>592</v>
      </c>
      <c r="F11" s="27">
        <v>825</v>
      </c>
      <c r="G11" s="1">
        <f t="shared" si="0"/>
        <v>309375</v>
      </c>
    </row>
    <row r="12" spans="1:8" x14ac:dyDescent="0.3">
      <c r="A12" s="11"/>
      <c r="B12" s="12"/>
      <c r="C12" s="11" t="s">
        <v>567</v>
      </c>
      <c r="D12" s="44" t="s">
        <v>670</v>
      </c>
      <c r="E12" s="11" t="s">
        <v>568</v>
      </c>
      <c r="F12" s="27">
        <v>825</v>
      </c>
      <c r="G12" s="1">
        <f t="shared" si="0"/>
        <v>309375</v>
      </c>
    </row>
    <row r="13" spans="1:8" x14ac:dyDescent="0.3">
      <c r="A13" s="11"/>
      <c r="B13" s="12"/>
      <c r="C13" s="11" t="s">
        <v>566</v>
      </c>
      <c r="D13" s="44" t="s">
        <v>670</v>
      </c>
      <c r="E13" s="11" t="s">
        <v>565</v>
      </c>
      <c r="F13" s="27">
        <v>1650</v>
      </c>
      <c r="G13" s="1">
        <f t="shared" si="0"/>
        <v>618750</v>
      </c>
    </row>
    <row r="14" spans="1:8" x14ac:dyDescent="0.3">
      <c r="A14" s="11" t="s">
        <v>0</v>
      </c>
      <c r="B14" s="12">
        <v>2</v>
      </c>
      <c r="C14" s="11" t="s">
        <v>15</v>
      </c>
      <c r="D14" s="44"/>
      <c r="E14" s="11" t="s">
        <v>593</v>
      </c>
      <c r="F14" s="27">
        <v>935</v>
      </c>
      <c r="G14" s="1">
        <f t="shared" si="0"/>
        <v>350625</v>
      </c>
    </row>
    <row r="15" spans="1:8" x14ac:dyDescent="0.3">
      <c r="A15" s="11" t="s">
        <v>0</v>
      </c>
      <c r="B15" s="12"/>
      <c r="C15" s="11" t="s">
        <v>474</v>
      </c>
      <c r="D15" s="44"/>
      <c r="E15" s="11" t="s">
        <v>475</v>
      </c>
      <c r="F15" s="27">
        <v>825</v>
      </c>
      <c r="G15" s="1">
        <f t="shared" si="0"/>
        <v>309375</v>
      </c>
    </row>
    <row r="16" spans="1:8" x14ac:dyDescent="0.3">
      <c r="A16" s="11" t="s">
        <v>0</v>
      </c>
      <c r="B16" s="12"/>
      <c r="C16" s="11" t="s">
        <v>13</v>
      </c>
      <c r="D16" s="44"/>
      <c r="E16" s="11" t="s">
        <v>580</v>
      </c>
      <c r="F16" s="27">
        <v>4532</v>
      </c>
      <c r="G16" s="1">
        <f t="shared" si="0"/>
        <v>1699500</v>
      </c>
    </row>
    <row r="17" spans="1:7" x14ac:dyDescent="0.3">
      <c r="A17" s="11" t="s">
        <v>0</v>
      </c>
      <c r="B17" s="12"/>
      <c r="C17" s="11" t="s">
        <v>17</v>
      </c>
      <c r="D17" s="44"/>
      <c r="E17" s="11" t="s">
        <v>594</v>
      </c>
      <c r="F17" s="27">
        <v>649</v>
      </c>
      <c r="G17" s="1">
        <f t="shared" si="0"/>
        <v>243375</v>
      </c>
    </row>
    <row r="18" spans="1:7" x14ac:dyDescent="0.3">
      <c r="A18" s="11" t="s">
        <v>0</v>
      </c>
      <c r="B18" s="12"/>
      <c r="C18" s="11" t="s">
        <v>16</v>
      </c>
      <c r="D18" s="44"/>
      <c r="E18" s="11" t="s">
        <v>578</v>
      </c>
      <c r="F18" s="27">
        <v>682</v>
      </c>
      <c r="G18" s="1">
        <f t="shared" si="0"/>
        <v>255750</v>
      </c>
    </row>
    <row r="19" spans="1:7" x14ac:dyDescent="0.3">
      <c r="A19" s="11"/>
      <c r="B19" s="12"/>
      <c r="C19" s="11" t="s">
        <v>510</v>
      </c>
      <c r="D19" s="44"/>
      <c r="E19" s="11" t="s">
        <v>511</v>
      </c>
      <c r="F19" s="27">
        <v>33</v>
      </c>
      <c r="G19" s="1">
        <f t="shared" si="0"/>
        <v>12375</v>
      </c>
    </row>
    <row r="20" spans="1:7" x14ac:dyDescent="0.3">
      <c r="A20" s="11" t="s">
        <v>0</v>
      </c>
      <c r="B20" s="12"/>
      <c r="C20" s="11"/>
      <c r="D20" s="44"/>
      <c r="E20" s="11"/>
      <c r="F20" s="27"/>
      <c r="G20" s="1"/>
    </row>
    <row r="21" spans="1:7" x14ac:dyDescent="0.3">
      <c r="A21" s="11" t="s">
        <v>0</v>
      </c>
      <c r="B21" s="12"/>
      <c r="C21" s="11" t="s">
        <v>1</v>
      </c>
      <c r="D21" s="44"/>
      <c r="E21" s="11" t="s">
        <v>443</v>
      </c>
      <c r="F21" s="28">
        <v>8151</v>
      </c>
      <c r="G21" s="1">
        <f t="shared" si="0"/>
        <v>3056625</v>
      </c>
    </row>
    <row r="22" spans="1:7" x14ac:dyDescent="0.3">
      <c r="A22" s="11" t="s">
        <v>0</v>
      </c>
      <c r="B22" s="12"/>
      <c r="C22" s="11" t="s">
        <v>20</v>
      </c>
      <c r="D22" s="44"/>
      <c r="E22" s="11" t="s">
        <v>526</v>
      </c>
      <c r="F22" s="28">
        <v>6941</v>
      </c>
      <c r="G22" s="1">
        <f t="shared" si="0"/>
        <v>2602875</v>
      </c>
    </row>
    <row r="23" spans="1:7" x14ac:dyDescent="0.3">
      <c r="A23" s="11" t="s">
        <v>0</v>
      </c>
      <c r="B23" s="12"/>
      <c r="C23" s="11" t="s">
        <v>602</v>
      </c>
      <c r="D23" s="44" t="s">
        <v>670</v>
      </c>
      <c r="E23" s="11" t="s">
        <v>603</v>
      </c>
      <c r="F23" s="27">
        <v>3250</v>
      </c>
      <c r="G23" s="1">
        <f t="shared" si="0"/>
        <v>1218750</v>
      </c>
    </row>
    <row r="24" spans="1:7" x14ac:dyDescent="0.3">
      <c r="A24" s="11" t="s">
        <v>0</v>
      </c>
      <c r="B24" s="12"/>
      <c r="C24" s="11" t="s">
        <v>21</v>
      </c>
      <c r="D24" s="44"/>
      <c r="E24" s="11" t="s">
        <v>22</v>
      </c>
      <c r="F24" s="28">
        <v>4433</v>
      </c>
      <c r="G24" s="1">
        <f t="shared" si="0"/>
        <v>1662375</v>
      </c>
    </row>
    <row r="25" spans="1:7" x14ac:dyDescent="0.3">
      <c r="A25" s="11" t="s">
        <v>0</v>
      </c>
      <c r="B25" s="12"/>
      <c r="C25" s="11" t="s">
        <v>23</v>
      </c>
      <c r="D25" s="44"/>
      <c r="E25" s="11" t="s">
        <v>24</v>
      </c>
      <c r="F25" s="28">
        <v>4246</v>
      </c>
      <c r="G25" s="1">
        <f t="shared" si="0"/>
        <v>1592250</v>
      </c>
    </row>
    <row r="26" spans="1:7" x14ac:dyDescent="0.3">
      <c r="A26" s="11" t="s">
        <v>0</v>
      </c>
      <c r="B26" s="12"/>
      <c r="C26" s="11" t="s">
        <v>47</v>
      </c>
      <c r="D26" s="44"/>
      <c r="E26" s="11" t="s">
        <v>48</v>
      </c>
      <c r="F26" s="28">
        <v>7183</v>
      </c>
      <c r="G26" s="1">
        <f t="shared" si="0"/>
        <v>2693625</v>
      </c>
    </row>
    <row r="27" spans="1:7" x14ac:dyDescent="0.3">
      <c r="A27" s="11" t="s">
        <v>0</v>
      </c>
      <c r="B27" s="12"/>
      <c r="C27" s="11" t="s">
        <v>25</v>
      </c>
      <c r="D27" s="44"/>
      <c r="E27" s="11" t="s">
        <v>26</v>
      </c>
      <c r="F27" s="28">
        <v>5962</v>
      </c>
      <c r="G27" s="1">
        <f t="shared" si="0"/>
        <v>2235750</v>
      </c>
    </row>
    <row r="28" spans="1:7" x14ac:dyDescent="0.3">
      <c r="A28" s="11" t="s">
        <v>0</v>
      </c>
      <c r="B28" s="12"/>
      <c r="C28" s="11" t="s">
        <v>2</v>
      </c>
      <c r="D28" s="44"/>
      <c r="E28" s="11" t="s">
        <v>595</v>
      </c>
      <c r="F28" s="28">
        <v>3927</v>
      </c>
      <c r="G28" s="1">
        <f t="shared" si="0"/>
        <v>1472625</v>
      </c>
    </row>
    <row r="29" spans="1:7" x14ac:dyDescent="0.3">
      <c r="A29" s="11" t="s">
        <v>0</v>
      </c>
      <c r="B29" s="12"/>
      <c r="C29" s="11" t="s">
        <v>3</v>
      </c>
      <c r="D29" s="44"/>
      <c r="E29" s="11" t="s">
        <v>4</v>
      </c>
      <c r="F29" s="28">
        <v>1694</v>
      </c>
      <c r="G29" s="1">
        <f t="shared" si="0"/>
        <v>635250</v>
      </c>
    </row>
    <row r="30" spans="1:7" x14ac:dyDescent="0.3">
      <c r="A30" s="11" t="s">
        <v>0</v>
      </c>
      <c r="B30" s="12"/>
      <c r="C30" s="11"/>
      <c r="D30" s="44"/>
      <c r="E30" s="11"/>
      <c r="F30" s="28"/>
      <c r="G30" s="1"/>
    </row>
    <row r="31" spans="1:7" x14ac:dyDescent="0.3">
      <c r="A31" s="11" t="s">
        <v>0</v>
      </c>
      <c r="B31" s="12"/>
      <c r="C31" s="11" t="s">
        <v>5</v>
      </c>
      <c r="D31" s="44"/>
      <c r="E31" s="11" t="s">
        <v>596</v>
      </c>
      <c r="F31" s="28">
        <v>6941.0000000000009</v>
      </c>
      <c r="G31" s="1">
        <f t="shared" si="0"/>
        <v>2602875.0000000005</v>
      </c>
    </row>
    <row r="32" spans="1:7" x14ac:dyDescent="0.3">
      <c r="A32" s="11" t="s">
        <v>0</v>
      </c>
      <c r="B32" s="12"/>
      <c r="C32" s="11" t="s">
        <v>6</v>
      </c>
      <c r="D32" s="44"/>
      <c r="E32" s="11" t="s">
        <v>596</v>
      </c>
      <c r="F32" s="28">
        <v>5434</v>
      </c>
      <c r="G32" s="1">
        <f t="shared" si="0"/>
        <v>2037750</v>
      </c>
    </row>
    <row r="33" spans="1:8" x14ac:dyDescent="0.3">
      <c r="A33" s="11" t="s">
        <v>0</v>
      </c>
      <c r="B33" s="12"/>
      <c r="C33" s="11" t="s">
        <v>27</v>
      </c>
      <c r="D33" s="44"/>
      <c r="E33" s="35" t="s">
        <v>28</v>
      </c>
      <c r="F33" s="28">
        <v>2849.0000000000005</v>
      </c>
      <c r="G33" s="1">
        <f t="shared" si="0"/>
        <v>1068375.0000000002</v>
      </c>
    </row>
    <row r="34" spans="1:8" x14ac:dyDescent="0.3">
      <c r="A34" s="11" t="s">
        <v>0</v>
      </c>
      <c r="B34" s="12"/>
      <c r="C34" s="11" t="s">
        <v>29</v>
      </c>
      <c r="D34" s="44"/>
      <c r="E34" s="35" t="s">
        <v>30</v>
      </c>
      <c r="F34" s="28">
        <v>2266</v>
      </c>
      <c r="G34" s="1">
        <f t="shared" si="0"/>
        <v>849750</v>
      </c>
    </row>
    <row r="35" spans="1:8" x14ac:dyDescent="0.3">
      <c r="A35" s="11" t="s">
        <v>0</v>
      </c>
      <c r="B35" s="4"/>
      <c r="C35" s="11" t="s">
        <v>18</v>
      </c>
      <c r="D35" s="44"/>
      <c r="E35" s="11" t="s">
        <v>19</v>
      </c>
      <c r="F35" s="28">
        <v>5170</v>
      </c>
      <c r="G35" s="1">
        <f t="shared" si="0"/>
        <v>1938750</v>
      </c>
    </row>
    <row r="36" spans="1:8" x14ac:dyDescent="0.3">
      <c r="A36" s="11" t="s">
        <v>0</v>
      </c>
      <c r="B36" s="4"/>
      <c r="C36" s="11"/>
      <c r="D36" s="44"/>
      <c r="E36" s="11"/>
      <c r="F36" s="28"/>
      <c r="G36" s="1"/>
    </row>
    <row r="37" spans="1:8" x14ac:dyDescent="0.3">
      <c r="A37" s="11" t="s">
        <v>0</v>
      </c>
      <c r="B37" s="4"/>
      <c r="C37" s="11" t="s">
        <v>534</v>
      </c>
      <c r="D37" s="44"/>
      <c r="E37" s="11" t="s">
        <v>535</v>
      </c>
      <c r="F37" s="27">
        <v>3289.0000000000005</v>
      </c>
      <c r="G37" s="1">
        <f t="shared" si="0"/>
        <v>1233375.0000000002</v>
      </c>
    </row>
    <row r="38" spans="1:8" x14ac:dyDescent="0.3">
      <c r="A38" s="11" t="s">
        <v>0</v>
      </c>
      <c r="B38" s="4"/>
      <c r="C38" s="11" t="s">
        <v>7</v>
      </c>
      <c r="D38" s="44"/>
      <c r="E38" s="11" t="s">
        <v>442</v>
      </c>
      <c r="F38" s="27">
        <v>825.00000000000011</v>
      </c>
      <c r="G38" s="1">
        <f t="shared" si="0"/>
        <v>309375.00000000006</v>
      </c>
    </row>
    <row r="39" spans="1:8" x14ac:dyDescent="0.3">
      <c r="A39" s="11" t="s">
        <v>0</v>
      </c>
      <c r="B39" s="4"/>
      <c r="C39" s="11" t="s">
        <v>36</v>
      </c>
      <c r="D39" s="44"/>
      <c r="E39" s="35" t="s">
        <v>37</v>
      </c>
      <c r="F39" s="27">
        <v>638</v>
      </c>
      <c r="G39" s="1">
        <f t="shared" si="0"/>
        <v>239250</v>
      </c>
    </row>
    <row r="40" spans="1:8" x14ac:dyDescent="0.3">
      <c r="A40" s="11" t="s">
        <v>0</v>
      </c>
      <c r="B40" s="4"/>
      <c r="C40" s="11" t="s">
        <v>31</v>
      </c>
      <c r="D40" s="44"/>
      <c r="E40" s="35" t="s">
        <v>40</v>
      </c>
      <c r="F40" s="27">
        <v>781.00000000000011</v>
      </c>
      <c r="G40" s="1">
        <f t="shared" si="0"/>
        <v>292875.00000000006</v>
      </c>
    </row>
    <row r="41" spans="1:8" x14ac:dyDescent="0.3">
      <c r="A41" s="11" t="s">
        <v>0</v>
      </c>
      <c r="B41" s="4"/>
      <c r="C41" s="11" t="s">
        <v>34</v>
      </c>
      <c r="D41" s="44"/>
      <c r="E41" s="35" t="s">
        <v>41</v>
      </c>
      <c r="F41" s="27">
        <v>2299</v>
      </c>
      <c r="G41" s="1">
        <f t="shared" si="0"/>
        <v>862125</v>
      </c>
    </row>
    <row r="42" spans="1:8" x14ac:dyDescent="0.3">
      <c r="A42" s="11" t="s">
        <v>0</v>
      </c>
      <c r="B42" s="4"/>
      <c r="C42" s="11" t="s">
        <v>604</v>
      </c>
      <c r="D42" s="44" t="s">
        <v>670</v>
      </c>
      <c r="E42" s="11" t="s">
        <v>605</v>
      </c>
      <c r="F42" s="27">
        <v>1250</v>
      </c>
      <c r="G42" s="1">
        <f t="shared" si="0"/>
        <v>468750</v>
      </c>
    </row>
    <row r="43" spans="1:8" x14ac:dyDescent="0.3">
      <c r="A43" s="11" t="s">
        <v>0</v>
      </c>
      <c r="B43" s="12"/>
      <c r="C43" s="11" t="s">
        <v>33</v>
      </c>
      <c r="D43" s="44"/>
      <c r="E43" s="35" t="s">
        <v>42</v>
      </c>
      <c r="F43" s="27">
        <v>1089</v>
      </c>
      <c r="G43" s="1">
        <f t="shared" si="0"/>
        <v>408375</v>
      </c>
    </row>
    <row r="44" spans="1:8" x14ac:dyDescent="0.3">
      <c r="A44" s="11" t="s">
        <v>0</v>
      </c>
      <c r="B44" s="4"/>
      <c r="C44" s="11" t="s">
        <v>38</v>
      </c>
      <c r="D44" s="44"/>
      <c r="E44" s="36" t="s">
        <v>43</v>
      </c>
      <c r="F44" s="27">
        <v>693</v>
      </c>
      <c r="G44" s="1">
        <f t="shared" si="0"/>
        <v>259875</v>
      </c>
    </row>
    <row r="45" spans="1:8" x14ac:dyDescent="0.3">
      <c r="A45" s="11" t="s">
        <v>0</v>
      </c>
      <c r="B45" s="4"/>
      <c r="C45" s="11" t="s">
        <v>32</v>
      </c>
      <c r="D45" s="44"/>
      <c r="E45" s="35" t="s">
        <v>44</v>
      </c>
      <c r="F45" s="27">
        <v>1045</v>
      </c>
      <c r="G45" s="1">
        <f t="shared" si="0"/>
        <v>391875</v>
      </c>
      <c r="H45" s="13"/>
    </row>
    <row r="46" spans="1:8" x14ac:dyDescent="0.3">
      <c r="A46" s="11" t="s">
        <v>0</v>
      </c>
      <c r="B46" s="4"/>
      <c r="C46" s="11" t="s">
        <v>35</v>
      </c>
      <c r="D46" s="44" t="s">
        <v>671</v>
      </c>
      <c r="E46" s="11" t="s">
        <v>45</v>
      </c>
      <c r="F46" s="27">
        <v>500</v>
      </c>
      <c r="G46" s="1">
        <f t="shared" si="0"/>
        <v>187500</v>
      </c>
      <c r="H46" s="13"/>
    </row>
    <row r="47" spans="1:8" x14ac:dyDescent="0.3">
      <c r="A47" s="11" t="s">
        <v>0</v>
      </c>
      <c r="B47" s="4"/>
      <c r="C47" s="11" t="s">
        <v>606</v>
      </c>
      <c r="D47" s="44" t="s">
        <v>670</v>
      </c>
      <c r="E47" s="11" t="s">
        <v>607</v>
      </c>
      <c r="F47" s="27">
        <v>430</v>
      </c>
      <c r="G47" s="1">
        <f t="shared" si="0"/>
        <v>161250</v>
      </c>
      <c r="H47" s="13"/>
    </row>
    <row r="48" spans="1:8" x14ac:dyDescent="0.3">
      <c r="A48" s="11" t="s">
        <v>0</v>
      </c>
      <c r="B48" s="4"/>
      <c r="C48" s="11" t="s">
        <v>39</v>
      </c>
      <c r="D48" s="44"/>
      <c r="E48" s="35" t="s">
        <v>46</v>
      </c>
      <c r="F48" s="27">
        <v>484</v>
      </c>
      <c r="G48" s="1">
        <f t="shared" si="0"/>
        <v>181500</v>
      </c>
      <c r="H48" s="13"/>
    </row>
    <row r="49" spans="1:8" x14ac:dyDescent="0.3">
      <c r="A49" s="11" t="s">
        <v>0</v>
      </c>
      <c r="B49" s="4"/>
      <c r="C49" s="11" t="s">
        <v>408</v>
      </c>
      <c r="D49" s="44"/>
      <c r="E49" s="11" t="s">
        <v>409</v>
      </c>
      <c r="F49" s="27">
        <v>90</v>
      </c>
      <c r="G49" s="1">
        <f t="shared" si="0"/>
        <v>33750</v>
      </c>
      <c r="H49" s="13"/>
    </row>
    <row r="50" spans="1:8" x14ac:dyDescent="0.3">
      <c r="A50" s="11" t="s">
        <v>0</v>
      </c>
      <c r="B50" s="4"/>
      <c r="C50" s="11"/>
      <c r="D50" s="44"/>
      <c r="E50" s="11"/>
      <c r="F50" s="27"/>
      <c r="G50" s="1"/>
      <c r="H50" s="13"/>
    </row>
    <row r="51" spans="1:8" x14ac:dyDescent="0.3">
      <c r="A51" s="11" t="s">
        <v>0</v>
      </c>
      <c r="B51" s="4"/>
      <c r="C51" s="11" t="s">
        <v>49</v>
      </c>
      <c r="D51" s="44"/>
      <c r="E51" s="35" t="s">
        <v>68</v>
      </c>
      <c r="F51" s="27">
        <v>2717</v>
      </c>
      <c r="G51" s="1">
        <f t="shared" si="0"/>
        <v>1018875</v>
      </c>
      <c r="H51" s="13"/>
    </row>
    <row r="52" spans="1:8" x14ac:dyDescent="0.3">
      <c r="A52" s="11" t="s">
        <v>0</v>
      </c>
      <c r="B52" s="4"/>
      <c r="C52" s="11"/>
      <c r="D52" s="44"/>
      <c r="E52" s="35"/>
      <c r="F52" s="28"/>
      <c r="G52" s="1"/>
      <c r="H52" s="13"/>
    </row>
    <row r="53" spans="1:8" x14ac:dyDescent="0.3">
      <c r="A53" s="11" t="s">
        <v>0</v>
      </c>
      <c r="B53" s="4"/>
      <c r="C53" s="35" t="s">
        <v>50</v>
      </c>
      <c r="D53" s="45"/>
      <c r="E53" s="35" t="s">
        <v>69</v>
      </c>
      <c r="F53" s="27">
        <v>1584.0000000000002</v>
      </c>
      <c r="G53" s="1">
        <f t="shared" si="0"/>
        <v>594000.00000000012</v>
      </c>
      <c r="H53" s="13"/>
    </row>
    <row r="54" spans="1:8" x14ac:dyDescent="0.3">
      <c r="A54" s="11" t="s">
        <v>0</v>
      </c>
      <c r="B54" s="4"/>
      <c r="C54" s="35" t="s">
        <v>51</v>
      </c>
      <c r="D54" s="45"/>
      <c r="E54" s="35" t="s">
        <v>70</v>
      </c>
      <c r="F54" s="27">
        <v>6028.0000000000009</v>
      </c>
      <c r="G54" s="1">
        <f t="shared" si="0"/>
        <v>2260500.0000000005</v>
      </c>
      <c r="H54" s="13"/>
    </row>
    <row r="55" spans="1:8" x14ac:dyDescent="0.3">
      <c r="A55" s="11" t="s">
        <v>0</v>
      </c>
      <c r="B55" s="4"/>
      <c r="C55" s="35" t="s">
        <v>52</v>
      </c>
      <c r="D55" s="45"/>
      <c r="E55" s="35" t="s">
        <v>71</v>
      </c>
      <c r="F55" s="27">
        <v>1859.0000000000002</v>
      </c>
      <c r="G55" s="1">
        <f t="shared" si="0"/>
        <v>697125.00000000012</v>
      </c>
      <c r="H55" s="13"/>
    </row>
    <row r="56" spans="1:8" x14ac:dyDescent="0.3">
      <c r="A56" s="11" t="s">
        <v>0</v>
      </c>
      <c r="B56" s="4"/>
      <c r="C56" s="35" t="s">
        <v>53</v>
      </c>
      <c r="D56" s="45"/>
      <c r="E56" s="35" t="s">
        <v>72</v>
      </c>
      <c r="F56" s="27">
        <v>1144</v>
      </c>
      <c r="G56" s="1">
        <f t="shared" si="0"/>
        <v>429000</v>
      </c>
      <c r="H56" s="13"/>
    </row>
    <row r="57" spans="1:8" x14ac:dyDescent="0.3">
      <c r="A57" s="11" t="s">
        <v>0</v>
      </c>
      <c r="B57" s="4"/>
      <c r="C57" s="35" t="s">
        <v>54</v>
      </c>
      <c r="D57" s="45"/>
      <c r="E57" s="35" t="s">
        <v>73</v>
      </c>
      <c r="F57" s="27">
        <v>1364</v>
      </c>
      <c r="G57" s="1">
        <f t="shared" si="0"/>
        <v>511500</v>
      </c>
      <c r="H57" s="13"/>
    </row>
    <row r="58" spans="1:8" x14ac:dyDescent="0.3">
      <c r="A58" s="3"/>
      <c r="B58" s="4"/>
      <c r="C58" s="35"/>
      <c r="D58" s="45"/>
      <c r="E58" s="35"/>
      <c r="F58" s="27"/>
      <c r="G58" s="1"/>
      <c r="H58" s="13"/>
    </row>
    <row r="59" spans="1:8" x14ac:dyDescent="0.3">
      <c r="A59" s="3"/>
      <c r="B59" s="4"/>
      <c r="C59" s="35" t="s">
        <v>519</v>
      </c>
      <c r="D59" s="45"/>
      <c r="E59" s="35" t="s">
        <v>520</v>
      </c>
      <c r="F59" s="27">
        <v>350</v>
      </c>
      <c r="G59" s="1">
        <f t="shared" si="0"/>
        <v>131250</v>
      </c>
      <c r="H59" s="14"/>
    </row>
    <row r="60" spans="1:8" x14ac:dyDescent="0.3">
      <c r="A60" s="3"/>
      <c r="B60" s="4"/>
      <c r="C60" s="35" t="s">
        <v>521</v>
      </c>
      <c r="D60" s="45"/>
      <c r="E60" s="35" t="s">
        <v>522</v>
      </c>
      <c r="F60" s="27">
        <v>890</v>
      </c>
      <c r="G60" s="1">
        <f t="shared" si="0"/>
        <v>333750</v>
      </c>
      <c r="H60" s="14"/>
    </row>
    <row r="61" spans="1:8" x14ac:dyDescent="0.3">
      <c r="A61" s="3"/>
      <c r="B61" s="4"/>
      <c r="C61" s="35" t="s">
        <v>523</v>
      </c>
      <c r="D61" s="45"/>
      <c r="E61" s="35" t="s">
        <v>524</v>
      </c>
      <c r="F61" s="27">
        <v>1950</v>
      </c>
      <c r="G61" s="1">
        <f t="shared" si="0"/>
        <v>731250</v>
      </c>
      <c r="H61" s="14"/>
    </row>
    <row r="62" spans="1:8" ht="18" customHeight="1" x14ac:dyDescent="0.3">
      <c r="A62" s="3"/>
      <c r="B62" s="4"/>
      <c r="C62" s="56" t="s">
        <v>608</v>
      </c>
      <c r="D62" s="57"/>
      <c r="E62" s="57"/>
      <c r="F62" s="57"/>
      <c r="G62" s="58"/>
      <c r="H62" s="13"/>
    </row>
    <row r="63" spans="1:8" x14ac:dyDescent="0.3">
      <c r="A63" s="3"/>
      <c r="B63" s="4"/>
      <c r="C63" s="35" t="s">
        <v>55</v>
      </c>
      <c r="D63" s="45"/>
      <c r="E63" s="35" t="s">
        <v>74</v>
      </c>
      <c r="F63" s="27">
        <v>209.00000000000003</v>
      </c>
      <c r="G63" s="1">
        <f t="shared" si="0"/>
        <v>78375.000000000015</v>
      </c>
      <c r="H63" s="14"/>
    </row>
    <row r="64" spans="1:8" x14ac:dyDescent="0.3">
      <c r="A64" s="3"/>
      <c r="B64" s="4"/>
      <c r="C64" s="35" t="s">
        <v>56</v>
      </c>
      <c r="D64" s="45"/>
      <c r="E64" s="35" t="s">
        <v>75</v>
      </c>
      <c r="F64" s="27">
        <v>341</v>
      </c>
      <c r="G64" s="1">
        <f t="shared" si="0"/>
        <v>127875</v>
      </c>
      <c r="H64" s="14"/>
    </row>
    <row r="65" spans="1:8" s="17" customFormat="1" x14ac:dyDescent="0.3">
      <c r="A65" s="15"/>
      <c r="B65" s="16"/>
      <c r="C65" s="35" t="s">
        <v>63</v>
      </c>
      <c r="D65" s="45"/>
      <c r="E65" s="35" t="s">
        <v>62</v>
      </c>
      <c r="F65" s="27">
        <v>582</v>
      </c>
      <c r="G65" s="1">
        <f t="shared" si="0"/>
        <v>218250</v>
      </c>
      <c r="H65" s="13"/>
    </row>
    <row r="66" spans="1:8" s="17" customFormat="1" x14ac:dyDescent="0.3">
      <c r="A66" s="15"/>
      <c r="B66" s="16"/>
      <c r="C66" s="35" t="s">
        <v>57</v>
      </c>
      <c r="D66" s="45"/>
      <c r="E66" s="35" t="s">
        <v>76</v>
      </c>
      <c r="F66" s="27">
        <v>583</v>
      </c>
      <c r="G66" s="1">
        <f t="shared" si="0"/>
        <v>218625</v>
      </c>
      <c r="H66" s="13"/>
    </row>
    <row r="67" spans="1:8" s="17" customFormat="1" x14ac:dyDescent="0.3">
      <c r="A67" s="15"/>
      <c r="B67" s="16"/>
      <c r="C67" s="35" t="s">
        <v>58</v>
      </c>
      <c r="D67" s="45"/>
      <c r="E67" s="35" t="s">
        <v>77</v>
      </c>
      <c r="F67" s="27">
        <v>704</v>
      </c>
      <c r="G67" s="1">
        <f t="shared" si="0"/>
        <v>264000</v>
      </c>
      <c r="H67" s="13"/>
    </row>
    <row r="68" spans="1:8" s="17" customFormat="1" x14ac:dyDescent="0.3">
      <c r="A68" s="15"/>
      <c r="B68" s="16"/>
      <c r="C68" s="35" t="s">
        <v>59</v>
      </c>
      <c r="D68" s="45"/>
      <c r="E68" s="35" t="s">
        <v>78</v>
      </c>
      <c r="F68" s="27">
        <v>462.00000000000006</v>
      </c>
      <c r="G68" s="1">
        <f t="shared" ref="G68:G130" si="1">$H$1*F68</f>
        <v>173250.00000000003</v>
      </c>
      <c r="H68" s="13"/>
    </row>
    <row r="69" spans="1:8" s="17" customFormat="1" x14ac:dyDescent="0.3">
      <c r="A69" s="15"/>
      <c r="B69" s="16"/>
      <c r="C69" s="35" t="s">
        <v>60</v>
      </c>
      <c r="D69" s="45"/>
      <c r="E69" s="35" t="s">
        <v>79</v>
      </c>
      <c r="F69" s="27">
        <v>341</v>
      </c>
      <c r="G69" s="1">
        <f t="shared" si="1"/>
        <v>127875</v>
      </c>
      <c r="H69" s="13"/>
    </row>
    <row r="70" spans="1:8" s="17" customFormat="1" x14ac:dyDescent="0.3">
      <c r="A70" s="15"/>
      <c r="B70" s="16"/>
      <c r="C70" s="35" t="s">
        <v>67</v>
      </c>
      <c r="D70" s="45"/>
      <c r="E70" s="35" t="s">
        <v>80</v>
      </c>
      <c r="F70" s="27">
        <v>220</v>
      </c>
      <c r="G70" s="1">
        <f t="shared" si="1"/>
        <v>82500</v>
      </c>
      <c r="H70" s="13"/>
    </row>
    <row r="71" spans="1:8" x14ac:dyDescent="0.3">
      <c r="A71" s="3"/>
      <c r="B71" s="4"/>
      <c r="C71" s="35" t="s">
        <v>64</v>
      </c>
      <c r="D71" s="45"/>
      <c r="E71" s="35" t="s">
        <v>81</v>
      </c>
      <c r="F71" s="27">
        <v>40</v>
      </c>
      <c r="G71" s="1">
        <f t="shared" si="1"/>
        <v>15000</v>
      </c>
      <c r="H71" s="13"/>
    </row>
    <row r="72" spans="1:8" x14ac:dyDescent="0.3">
      <c r="A72" s="3"/>
      <c r="B72" s="4"/>
      <c r="C72" s="35" t="s">
        <v>65</v>
      </c>
      <c r="D72" s="45"/>
      <c r="E72" s="35" t="s">
        <v>82</v>
      </c>
      <c r="F72" s="27">
        <v>55</v>
      </c>
      <c r="G72" s="1">
        <f t="shared" si="1"/>
        <v>20625</v>
      </c>
      <c r="H72" s="13"/>
    </row>
    <row r="73" spans="1:8" x14ac:dyDescent="0.3">
      <c r="A73" s="3"/>
      <c r="B73" s="4"/>
      <c r="C73" s="35" t="s">
        <v>66</v>
      </c>
      <c r="D73" s="45"/>
      <c r="E73" s="35" t="s">
        <v>609</v>
      </c>
      <c r="F73" s="27">
        <v>110</v>
      </c>
      <c r="G73" s="1">
        <f t="shared" si="1"/>
        <v>41250</v>
      </c>
      <c r="H73" s="13"/>
    </row>
    <row r="74" spans="1:8" x14ac:dyDescent="0.3">
      <c r="A74" s="3"/>
      <c r="B74" s="4"/>
      <c r="C74" s="35" t="s">
        <v>540</v>
      </c>
      <c r="D74" s="45"/>
      <c r="E74" s="35" t="s">
        <v>541</v>
      </c>
      <c r="F74" s="27">
        <v>159</v>
      </c>
      <c r="G74" s="1">
        <f t="shared" si="1"/>
        <v>59625</v>
      </c>
      <c r="H74" s="13"/>
    </row>
    <row r="75" spans="1:8" x14ac:dyDescent="0.3">
      <c r="A75" s="3"/>
      <c r="B75" s="4"/>
      <c r="C75" s="11" t="s">
        <v>61</v>
      </c>
      <c r="D75" s="44" t="s">
        <v>671</v>
      </c>
      <c r="E75" s="11" t="s">
        <v>542</v>
      </c>
      <c r="F75" s="27">
        <v>180</v>
      </c>
      <c r="G75" s="1">
        <f t="shared" si="1"/>
        <v>67500</v>
      </c>
      <c r="H75" s="13"/>
    </row>
    <row r="76" spans="1:8" x14ac:dyDescent="0.3">
      <c r="A76" s="3"/>
      <c r="B76" s="4"/>
      <c r="C76" s="35"/>
      <c r="D76" s="45"/>
      <c r="E76" s="35"/>
      <c r="F76" s="27"/>
      <c r="G76" s="1"/>
      <c r="H76" s="13"/>
    </row>
    <row r="77" spans="1:8" x14ac:dyDescent="0.3">
      <c r="A77" s="3"/>
      <c r="B77" s="4"/>
      <c r="C77" s="35" t="s">
        <v>96</v>
      </c>
      <c r="D77" s="45"/>
      <c r="E77" s="35" t="s">
        <v>101</v>
      </c>
      <c r="F77" s="27">
        <v>286</v>
      </c>
      <c r="G77" s="1">
        <f t="shared" si="1"/>
        <v>107250</v>
      </c>
      <c r="H77" s="13"/>
    </row>
    <row r="78" spans="1:8" x14ac:dyDescent="0.3">
      <c r="A78" s="3"/>
      <c r="B78" s="4"/>
      <c r="C78" s="35" t="s">
        <v>97</v>
      </c>
      <c r="D78" s="45"/>
      <c r="E78" s="35" t="s">
        <v>102</v>
      </c>
      <c r="F78" s="27">
        <v>198.00000000000003</v>
      </c>
      <c r="G78" s="1">
        <f t="shared" si="1"/>
        <v>74250.000000000015</v>
      </c>
      <c r="H78" s="13"/>
    </row>
    <row r="79" spans="1:8" x14ac:dyDescent="0.3">
      <c r="A79" s="3"/>
      <c r="B79" s="4"/>
      <c r="C79" s="35" t="s">
        <v>98</v>
      </c>
      <c r="D79" s="45"/>
      <c r="E79" s="35" t="s">
        <v>103</v>
      </c>
      <c r="F79" s="27">
        <v>187.00000000000003</v>
      </c>
      <c r="G79" s="1">
        <f t="shared" si="1"/>
        <v>70125.000000000015</v>
      </c>
      <c r="H79" s="13"/>
    </row>
    <row r="80" spans="1:8" x14ac:dyDescent="0.3">
      <c r="A80" s="3"/>
      <c r="B80" s="4"/>
      <c r="C80" s="35" t="s">
        <v>99</v>
      </c>
      <c r="D80" s="45"/>
      <c r="E80" s="35" t="s">
        <v>104</v>
      </c>
      <c r="F80" s="27">
        <v>264</v>
      </c>
      <c r="G80" s="1">
        <f t="shared" si="1"/>
        <v>99000</v>
      </c>
      <c r="H80" s="13"/>
    </row>
    <row r="81" spans="1:8" x14ac:dyDescent="0.3">
      <c r="A81" s="3"/>
      <c r="B81" s="4"/>
      <c r="C81" s="35" t="s">
        <v>100</v>
      </c>
      <c r="D81" s="45"/>
      <c r="E81" s="35" t="s">
        <v>105</v>
      </c>
      <c r="F81" s="27">
        <v>451.00000000000006</v>
      </c>
      <c r="G81" s="1">
        <f t="shared" si="1"/>
        <v>169125.00000000003</v>
      </c>
      <c r="H81" s="13"/>
    </row>
    <row r="82" spans="1:8" x14ac:dyDescent="0.3">
      <c r="A82" s="3"/>
      <c r="B82" s="4"/>
      <c r="C82" s="35"/>
      <c r="D82" s="45"/>
      <c r="E82" s="35"/>
      <c r="F82" s="27"/>
      <c r="G82" s="1"/>
      <c r="H82" s="13"/>
    </row>
    <row r="83" spans="1:8" x14ac:dyDescent="0.3">
      <c r="A83" s="3"/>
      <c r="B83" s="4"/>
      <c r="C83" s="11" t="s">
        <v>119</v>
      </c>
      <c r="D83" s="44" t="s">
        <v>671</v>
      </c>
      <c r="E83" s="11" t="s">
        <v>122</v>
      </c>
      <c r="F83" s="27">
        <v>135</v>
      </c>
      <c r="G83" s="1">
        <f t="shared" si="1"/>
        <v>50625</v>
      </c>
      <c r="H83" s="13"/>
    </row>
    <row r="84" spans="1:8" x14ac:dyDescent="0.3">
      <c r="A84" s="3"/>
      <c r="B84" s="4"/>
      <c r="C84" s="35" t="s">
        <v>421</v>
      </c>
      <c r="D84" s="45"/>
      <c r="E84" s="35" t="s">
        <v>424</v>
      </c>
      <c r="F84" s="27">
        <v>70</v>
      </c>
      <c r="G84" s="1">
        <f t="shared" si="1"/>
        <v>26250</v>
      </c>
      <c r="H84" s="13"/>
    </row>
    <row r="85" spans="1:8" x14ac:dyDescent="0.3">
      <c r="A85" s="3"/>
      <c r="B85" s="4"/>
      <c r="C85" s="35" t="s">
        <v>422</v>
      </c>
      <c r="D85" s="45"/>
      <c r="E85" s="35" t="s">
        <v>425</v>
      </c>
      <c r="F85" s="27">
        <v>85</v>
      </c>
      <c r="G85" s="1">
        <f t="shared" si="1"/>
        <v>31875</v>
      </c>
      <c r="H85" s="13"/>
    </row>
    <row r="86" spans="1:8" x14ac:dyDescent="0.3">
      <c r="A86" s="3"/>
      <c r="B86" s="4"/>
      <c r="C86" s="35" t="s">
        <v>423</v>
      </c>
      <c r="D86" s="45"/>
      <c r="E86" s="35" t="s">
        <v>426</v>
      </c>
      <c r="F86" s="27">
        <v>105</v>
      </c>
      <c r="G86" s="1">
        <f t="shared" si="1"/>
        <v>39375</v>
      </c>
      <c r="H86" s="13"/>
    </row>
    <row r="87" spans="1:8" x14ac:dyDescent="0.3">
      <c r="A87" s="3"/>
      <c r="B87" s="4"/>
      <c r="C87" s="35"/>
      <c r="D87" s="45"/>
      <c r="E87" s="35"/>
      <c r="F87" s="27"/>
      <c r="G87" s="1"/>
      <c r="H87" s="13"/>
    </row>
    <row r="88" spans="1:8" x14ac:dyDescent="0.3">
      <c r="A88" s="3"/>
      <c r="B88" s="4"/>
      <c r="C88" s="35" t="s">
        <v>106</v>
      </c>
      <c r="D88" s="45"/>
      <c r="E88" s="35" t="s">
        <v>108</v>
      </c>
      <c r="F88" s="27">
        <v>242.00000000000003</v>
      </c>
      <c r="G88" s="1">
        <f t="shared" si="1"/>
        <v>90750.000000000015</v>
      </c>
      <c r="H88" s="13"/>
    </row>
    <row r="89" spans="1:8" x14ac:dyDescent="0.3">
      <c r="A89" s="3"/>
      <c r="B89" s="4"/>
      <c r="C89" s="35" t="s">
        <v>107</v>
      </c>
      <c r="D89" s="45"/>
      <c r="E89" s="35" t="s">
        <v>109</v>
      </c>
      <c r="F89" s="27">
        <v>308</v>
      </c>
      <c r="G89" s="1">
        <f t="shared" si="1"/>
        <v>115500</v>
      </c>
      <c r="H89" s="13"/>
    </row>
    <row r="90" spans="1:8" x14ac:dyDescent="0.3">
      <c r="A90" s="3"/>
      <c r="B90" s="4"/>
      <c r="C90" s="35" t="s">
        <v>53</v>
      </c>
      <c r="D90" s="45"/>
      <c r="E90" s="35" t="s">
        <v>110</v>
      </c>
      <c r="F90" s="27">
        <v>418.00000000000006</v>
      </c>
      <c r="G90" s="1">
        <f t="shared" si="1"/>
        <v>156750.00000000003</v>
      </c>
      <c r="H90" s="13"/>
    </row>
    <row r="91" spans="1:8" x14ac:dyDescent="0.3">
      <c r="A91" s="3"/>
      <c r="B91" s="4"/>
      <c r="C91" s="35"/>
      <c r="D91" s="45"/>
      <c r="E91" s="35"/>
      <c r="F91" s="27"/>
      <c r="G91" s="1"/>
      <c r="H91" s="13"/>
    </row>
    <row r="92" spans="1:8" x14ac:dyDescent="0.3">
      <c r="A92" s="3"/>
      <c r="B92" s="4"/>
      <c r="C92" s="35" t="s">
        <v>111</v>
      </c>
      <c r="D92" s="45"/>
      <c r="E92" s="35" t="s">
        <v>114</v>
      </c>
      <c r="F92" s="27">
        <v>231.00000000000003</v>
      </c>
      <c r="G92" s="1">
        <f t="shared" si="1"/>
        <v>86625.000000000015</v>
      </c>
      <c r="H92" s="13"/>
    </row>
    <row r="93" spans="1:8" x14ac:dyDescent="0.3">
      <c r="A93" s="3"/>
      <c r="B93" s="4"/>
      <c r="C93" s="35" t="s">
        <v>112</v>
      </c>
      <c r="D93" s="45"/>
      <c r="E93" s="35" t="s">
        <v>115</v>
      </c>
      <c r="F93" s="27">
        <v>473.00000000000006</v>
      </c>
      <c r="G93" s="1">
        <f t="shared" si="1"/>
        <v>177375.00000000003</v>
      </c>
      <c r="H93" s="13"/>
    </row>
    <row r="94" spans="1:8" x14ac:dyDescent="0.3">
      <c r="A94" s="3"/>
      <c r="B94" s="4"/>
      <c r="C94" s="35" t="s">
        <v>113</v>
      </c>
      <c r="D94" s="45"/>
      <c r="E94" s="35" t="s">
        <v>116</v>
      </c>
      <c r="F94" s="27">
        <v>231.00000000000003</v>
      </c>
      <c r="G94" s="1">
        <f t="shared" si="1"/>
        <v>86625.000000000015</v>
      </c>
      <c r="H94" s="13"/>
    </row>
    <row r="95" spans="1:8" x14ac:dyDescent="0.3">
      <c r="A95" s="3"/>
      <c r="B95" s="4"/>
      <c r="C95" s="35"/>
      <c r="D95" s="45"/>
      <c r="E95" s="35"/>
      <c r="F95" s="27"/>
      <c r="G95" s="1"/>
      <c r="H95" s="13"/>
    </row>
    <row r="96" spans="1:8" x14ac:dyDescent="0.3">
      <c r="A96" s="3"/>
      <c r="B96" s="4"/>
      <c r="C96" s="35" t="s">
        <v>117</v>
      </c>
      <c r="D96" s="45"/>
      <c r="E96" s="35" t="s">
        <v>120</v>
      </c>
      <c r="F96" s="27">
        <v>121.00000000000001</v>
      </c>
      <c r="G96" s="1">
        <f t="shared" si="1"/>
        <v>45375.000000000007</v>
      </c>
      <c r="H96" s="13"/>
    </row>
    <row r="97" spans="1:8" x14ac:dyDescent="0.3">
      <c r="A97" s="3"/>
      <c r="B97" s="4"/>
      <c r="C97" s="35" t="s">
        <v>118</v>
      </c>
      <c r="D97" s="45"/>
      <c r="E97" s="35" t="s">
        <v>121</v>
      </c>
      <c r="F97" s="27">
        <v>275</v>
      </c>
      <c r="G97" s="1">
        <f t="shared" si="1"/>
        <v>103125</v>
      </c>
      <c r="H97" s="13"/>
    </row>
    <row r="98" spans="1:8" x14ac:dyDescent="0.3">
      <c r="A98" s="3"/>
      <c r="B98" s="4"/>
      <c r="C98" s="35" t="s">
        <v>505</v>
      </c>
      <c r="D98" s="45"/>
      <c r="E98" s="35" t="s">
        <v>123</v>
      </c>
      <c r="F98" s="27">
        <v>121.00000000000001</v>
      </c>
      <c r="G98" s="1">
        <f t="shared" si="1"/>
        <v>45375.000000000007</v>
      </c>
      <c r="H98" s="13"/>
    </row>
    <row r="99" spans="1:8" x14ac:dyDescent="0.3">
      <c r="A99" s="3"/>
      <c r="B99" s="4"/>
      <c r="C99" s="35"/>
      <c r="D99" s="45"/>
      <c r="E99" s="35"/>
      <c r="F99" s="27"/>
      <c r="G99" s="1"/>
      <c r="H99" s="13"/>
    </row>
    <row r="100" spans="1:8" x14ac:dyDescent="0.3">
      <c r="A100" s="3"/>
      <c r="B100" s="4"/>
      <c r="C100" s="35" t="s">
        <v>83</v>
      </c>
      <c r="D100" s="45"/>
      <c r="E100" s="35" t="s">
        <v>410</v>
      </c>
      <c r="F100" s="27">
        <v>2354</v>
      </c>
      <c r="G100" s="1">
        <f t="shared" si="1"/>
        <v>882750</v>
      </c>
      <c r="H100" s="13"/>
    </row>
    <row r="101" spans="1:8" x14ac:dyDescent="0.3">
      <c r="A101" s="3"/>
      <c r="B101" s="4"/>
      <c r="C101" s="35" t="s">
        <v>84</v>
      </c>
      <c r="D101" s="45"/>
      <c r="E101" s="35" t="s">
        <v>95</v>
      </c>
      <c r="F101" s="27">
        <v>363.00000000000006</v>
      </c>
      <c r="G101" s="1">
        <f t="shared" si="1"/>
        <v>136125.00000000003</v>
      </c>
      <c r="H101" s="13"/>
    </row>
    <row r="102" spans="1:8" x14ac:dyDescent="0.3">
      <c r="A102" s="3"/>
      <c r="B102" s="4"/>
      <c r="C102" s="35" t="s">
        <v>85</v>
      </c>
      <c r="D102" s="45"/>
      <c r="E102" s="35" t="s">
        <v>411</v>
      </c>
      <c r="F102" s="27">
        <v>396.00000000000006</v>
      </c>
      <c r="G102" s="1">
        <f t="shared" si="1"/>
        <v>148500.00000000003</v>
      </c>
      <c r="H102" s="13"/>
    </row>
    <row r="103" spans="1:8" x14ac:dyDescent="0.3">
      <c r="A103" s="3"/>
      <c r="B103" s="4"/>
      <c r="C103" s="35" t="s">
        <v>86</v>
      </c>
      <c r="D103" s="45"/>
      <c r="E103" s="35" t="s">
        <v>412</v>
      </c>
      <c r="F103" s="27">
        <v>517</v>
      </c>
      <c r="G103" s="1">
        <f t="shared" si="1"/>
        <v>193875</v>
      </c>
      <c r="H103" s="13"/>
    </row>
    <row r="104" spans="1:8" x14ac:dyDescent="0.3">
      <c r="A104" s="3"/>
      <c r="B104" s="4"/>
      <c r="C104" s="35" t="s">
        <v>87</v>
      </c>
      <c r="D104" s="45"/>
      <c r="E104" s="35" t="s">
        <v>413</v>
      </c>
      <c r="F104" s="27">
        <v>803.00000000000011</v>
      </c>
      <c r="G104" s="1">
        <f t="shared" si="1"/>
        <v>301125.00000000006</v>
      </c>
      <c r="H104" s="13"/>
    </row>
    <row r="105" spans="1:8" x14ac:dyDescent="0.3">
      <c r="A105" s="3"/>
      <c r="B105" s="4"/>
      <c r="C105" s="35" t="s">
        <v>88</v>
      </c>
      <c r="D105" s="45"/>
      <c r="E105" s="35" t="s">
        <v>414</v>
      </c>
      <c r="F105" s="27">
        <v>2013.0000000000002</v>
      </c>
      <c r="G105" s="1">
        <f t="shared" si="1"/>
        <v>754875.00000000012</v>
      </c>
      <c r="H105" s="13"/>
    </row>
    <row r="106" spans="1:8" x14ac:dyDescent="0.3">
      <c r="A106" s="3"/>
      <c r="B106" s="4"/>
      <c r="C106" s="35" t="s">
        <v>89</v>
      </c>
      <c r="D106" s="45"/>
      <c r="E106" s="35" t="s">
        <v>415</v>
      </c>
      <c r="F106" s="27">
        <v>286</v>
      </c>
      <c r="G106" s="1">
        <f t="shared" si="1"/>
        <v>107250</v>
      </c>
      <c r="H106" s="13"/>
    </row>
    <row r="107" spans="1:8" x14ac:dyDescent="0.3">
      <c r="A107" s="3"/>
      <c r="B107" s="4"/>
      <c r="C107" s="35" t="s">
        <v>90</v>
      </c>
      <c r="D107" s="45"/>
      <c r="E107" s="35" t="s">
        <v>416</v>
      </c>
      <c r="F107" s="27">
        <v>539</v>
      </c>
      <c r="G107" s="1">
        <f t="shared" si="1"/>
        <v>202125</v>
      </c>
      <c r="H107" s="13"/>
    </row>
    <row r="108" spans="1:8" x14ac:dyDescent="0.3">
      <c r="A108" s="3"/>
      <c r="B108" s="4"/>
      <c r="C108" s="35" t="s">
        <v>91</v>
      </c>
      <c r="D108" s="45"/>
      <c r="E108" s="35" t="s">
        <v>417</v>
      </c>
      <c r="F108" s="27">
        <v>1353</v>
      </c>
      <c r="G108" s="1">
        <f t="shared" si="1"/>
        <v>507375</v>
      </c>
      <c r="H108" s="13"/>
    </row>
    <row r="109" spans="1:8" x14ac:dyDescent="0.3">
      <c r="A109" s="3"/>
      <c r="B109" s="4"/>
      <c r="C109" s="35" t="s">
        <v>92</v>
      </c>
      <c r="D109" s="45"/>
      <c r="E109" s="35" t="s">
        <v>418</v>
      </c>
      <c r="F109" s="27">
        <v>253.00000000000003</v>
      </c>
      <c r="G109" s="1">
        <f t="shared" si="1"/>
        <v>94875.000000000015</v>
      </c>
      <c r="H109" s="13"/>
    </row>
    <row r="110" spans="1:8" x14ac:dyDescent="0.3">
      <c r="A110" s="3"/>
      <c r="B110" s="4"/>
      <c r="C110" s="35" t="s">
        <v>93</v>
      </c>
      <c r="D110" s="45"/>
      <c r="E110" s="35" t="s">
        <v>419</v>
      </c>
      <c r="F110" s="27">
        <v>517</v>
      </c>
      <c r="G110" s="1">
        <f t="shared" si="1"/>
        <v>193875</v>
      </c>
      <c r="H110" s="13"/>
    </row>
    <row r="111" spans="1:8" x14ac:dyDescent="0.3">
      <c r="A111" s="3"/>
      <c r="B111" s="4"/>
      <c r="C111" s="35" t="s">
        <v>94</v>
      </c>
      <c r="D111" s="45"/>
      <c r="E111" s="35" t="s">
        <v>420</v>
      </c>
      <c r="F111" s="27">
        <v>1232</v>
      </c>
      <c r="G111" s="1">
        <f t="shared" si="1"/>
        <v>462000</v>
      </c>
      <c r="H111" s="13"/>
    </row>
    <row r="112" spans="1:8" x14ac:dyDescent="0.3">
      <c r="A112" s="3"/>
      <c r="B112" s="4"/>
      <c r="C112" s="35" t="s">
        <v>610</v>
      </c>
      <c r="D112" s="44" t="s">
        <v>671</v>
      </c>
      <c r="E112" s="35" t="s">
        <v>611</v>
      </c>
      <c r="F112" s="27">
        <v>150</v>
      </c>
      <c r="G112" s="1">
        <f t="shared" si="1"/>
        <v>56250</v>
      </c>
      <c r="H112" s="13"/>
    </row>
    <row r="113" spans="1:8" x14ac:dyDescent="0.3">
      <c r="A113" s="3"/>
      <c r="B113" s="4"/>
      <c r="C113" s="35" t="s">
        <v>612</v>
      </c>
      <c r="D113" s="44" t="s">
        <v>671</v>
      </c>
      <c r="E113" s="35" t="s">
        <v>613</v>
      </c>
      <c r="F113" s="27">
        <v>260</v>
      </c>
      <c r="G113" s="1">
        <f t="shared" si="1"/>
        <v>97500</v>
      </c>
      <c r="H113" s="13"/>
    </row>
    <row r="114" spans="1:8" x14ac:dyDescent="0.3">
      <c r="A114" s="3"/>
      <c r="B114" s="4"/>
      <c r="C114" s="35" t="s">
        <v>614</v>
      </c>
      <c r="D114" s="44" t="s">
        <v>671</v>
      </c>
      <c r="E114" s="35" t="s">
        <v>615</v>
      </c>
      <c r="F114" s="27">
        <v>480</v>
      </c>
      <c r="G114" s="1">
        <f t="shared" si="1"/>
        <v>180000</v>
      </c>
      <c r="H114" s="13"/>
    </row>
    <row r="115" spans="1:8" x14ac:dyDescent="0.3">
      <c r="A115" s="3"/>
      <c r="B115" s="4"/>
      <c r="C115" s="35" t="s">
        <v>428</v>
      </c>
      <c r="D115" s="45"/>
      <c r="E115" s="35" t="s">
        <v>430</v>
      </c>
      <c r="F115" s="27">
        <v>240</v>
      </c>
      <c r="G115" s="1">
        <f t="shared" si="1"/>
        <v>90000</v>
      </c>
      <c r="H115" s="13"/>
    </row>
    <row r="116" spans="1:8" x14ac:dyDescent="0.3">
      <c r="A116" s="3"/>
      <c r="B116" s="4"/>
      <c r="C116" s="35" t="s">
        <v>429</v>
      </c>
      <c r="D116" s="45"/>
      <c r="E116" s="35" t="s">
        <v>431</v>
      </c>
      <c r="F116" s="27">
        <v>375</v>
      </c>
      <c r="G116" s="1">
        <f t="shared" si="1"/>
        <v>140625</v>
      </c>
      <c r="H116" s="13"/>
    </row>
    <row r="117" spans="1:8" x14ac:dyDescent="0.3">
      <c r="A117" s="3"/>
      <c r="B117" s="4"/>
      <c r="C117" s="35" t="s">
        <v>427</v>
      </c>
      <c r="D117" s="45"/>
      <c r="E117" s="35" t="s">
        <v>432</v>
      </c>
      <c r="F117" s="27">
        <v>650</v>
      </c>
      <c r="G117" s="1">
        <f t="shared" si="1"/>
        <v>243750</v>
      </c>
      <c r="H117" s="13"/>
    </row>
    <row r="118" spans="1:8" x14ac:dyDescent="0.3">
      <c r="A118" s="3"/>
      <c r="B118" s="4"/>
      <c r="C118" s="35" t="s">
        <v>401</v>
      </c>
      <c r="D118" s="45"/>
      <c r="E118" s="35" t="s">
        <v>403</v>
      </c>
      <c r="F118" s="27">
        <v>100</v>
      </c>
      <c r="G118" s="1">
        <f t="shared" si="1"/>
        <v>37500</v>
      </c>
      <c r="H118" s="13"/>
    </row>
    <row r="119" spans="1:8" ht="18" customHeight="1" x14ac:dyDescent="0.3">
      <c r="A119" s="3"/>
      <c r="B119" s="4"/>
      <c r="C119" s="56" t="s">
        <v>616</v>
      </c>
      <c r="D119" s="57"/>
      <c r="E119" s="57"/>
      <c r="F119" s="57"/>
      <c r="G119" s="58"/>
      <c r="H119" s="13"/>
    </row>
    <row r="120" spans="1:8" x14ac:dyDescent="0.3">
      <c r="A120" s="3"/>
      <c r="B120" s="4"/>
      <c r="C120" s="45" t="s">
        <v>441</v>
      </c>
      <c r="D120" s="44" t="s">
        <v>670</v>
      </c>
      <c r="E120" s="37" t="s">
        <v>617</v>
      </c>
      <c r="F120" s="27">
        <v>380</v>
      </c>
      <c r="G120" s="1">
        <f t="shared" si="1"/>
        <v>142500</v>
      </c>
      <c r="H120" s="13"/>
    </row>
    <row r="121" spans="1:8" x14ac:dyDescent="0.3">
      <c r="A121" s="3"/>
      <c r="B121" s="4"/>
      <c r="C121" s="45" t="s">
        <v>618</v>
      </c>
      <c r="D121" s="44" t="s">
        <v>670</v>
      </c>
      <c r="E121" s="37" t="s">
        <v>619</v>
      </c>
      <c r="F121" s="27">
        <v>195</v>
      </c>
      <c r="G121" s="1">
        <f t="shared" si="1"/>
        <v>73125</v>
      </c>
      <c r="H121" s="13"/>
    </row>
    <row r="122" spans="1:8" x14ac:dyDescent="0.3">
      <c r="A122" s="3"/>
      <c r="B122" s="4"/>
      <c r="C122" s="35" t="s">
        <v>124</v>
      </c>
      <c r="D122" s="45"/>
      <c r="E122" s="35" t="s">
        <v>125</v>
      </c>
      <c r="F122" s="27">
        <v>253</v>
      </c>
      <c r="G122" s="1">
        <f t="shared" si="1"/>
        <v>94875</v>
      </c>
      <c r="H122" s="13"/>
    </row>
    <row r="123" spans="1:8" x14ac:dyDescent="0.3">
      <c r="A123" s="3"/>
      <c r="B123" s="4"/>
      <c r="C123" s="35" t="s">
        <v>126</v>
      </c>
      <c r="D123" s="45"/>
      <c r="E123" s="35" t="s">
        <v>127</v>
      </c>
      <c r="F123" s="27">
        <v>187.00000000000003</v>
      </c>
      <c r="G123" s="1">
        <f t="shared" si="1"/>
        <v>70125.000000000015</v>
      </c>
      <c r="H123" s="13"/>
    </row>
    <row r="124" spans="1:8" x14ac:dyDescent="0.3">
      <c r="A124" s="3"/>
      <c r="B124" s="4"/>
      <c r="C124" s="35" t="s">
        <v>620</v>
      </c>
      <c r="D124" s="44" t="s">
        <v>671</v>
      </c>
      <c r="E124" s="35" t="s">
        <v>621</v>
      </c>
      <c r="F124" s="27">
        <v>59</v>
      </c>
      <c r="G124" s="1">
        <f t="shared" si="1"/>
        <v>22125</v>
      </c>
      <c r="H124" s="13"/>
    </row>
    <row r="125" spans="1:8" x14ac:dyDescent="0.3">
      <c r="A125" s="3"/>
      <c r="B125" s="4"/>
      <c r="C125" s="35" t="s">
        <v>622</v>
      </c>
      <c r="D125" s="45"/>
      <c r="E125" s="35" t="s">
        <v>623</v>
      </c>
      <c r="F125" s="27">
        <v>515</v>
      </c>
      <c r="G125" s="1">
        <f t="shared" si="1"/>
        <v>193125</v>
      </c>
      <c r="H125" s="13"/>
    </row>
    <row r="126" spans="1:8" x14ac:dyDescent="0.3">
      <c r="A126" s="3"/>
      <c r="B126" s="4"/>
      <c r="C126" s="35"/>
      <c r="D126" s="45"/>
      <c r="E126" s="35"/>
      <c r="F126" s="27"/>
      <c r="G126" s="1"/>
      <c r="H126" s="13"/>
    </row>
    <row r="127" spans="1:8" x14ac:dyDescent="0.3">
      <c r="A127" s="3"/>
      <c r="B127" s="4"/>
      <c r="C127" s="35" t="s">
        <v>128</v>
      </c>
      <c r="D127" s="45"/>
      <c r="E127" s="35" t="s">
        <v>129</v>
      </c>
      <c r="F127" s="27">
        <v>110.00000000000001</v>
      </c>
      <c r="G127" s="1">
        <f t="shared" si="1"/>
        <v>41250.000000000007</v>
      </c>
    </row>
    <row r="128" spans="1:8" x14ac:dyDescent="0.3">
      <c r="A128" s="3"/>
      <c r="B128" s="4"/>
      <c r="C128" s="35" t="s">
        <v>130</v>
      </c>
      <c r="D128" s="45"/>
      <c r="E128" s="35" t="s">
        <v>133</v>
      </c>
      <c r="F128" s="27">
        <v>165</v>
      </c>
      <c r="G128" s="1">
        <f t="shared" si="1"/>
        <v>61875</v>
      </c>
      <c r="H128" s="4"/>
    </row>
    <row r="129" spans="1:8" x14ac:dyDescent="0.3">
      <c r="A129" s="3"/>
      <c r="B129" s="4"/>
      <c r="C129" s="35" t="s">
        <v>131</v>
      </c>
      <c r="D129" s="45"/>
      <c r="E129" s="35" t="s">
        <v>134</v>
      </c>
      <c r="F129" s="27">
        <v>209.00000000000003</v>
      </c>
      <c r="G129" s="1">
        <f t="shared" si="1"/>
        <v>78375.000000000015</v>
      </c>
      <c r="H129" s="4"/>
    </row>
    <row r="130" spans="1:8" x14ac:dyDescent="0.3">
      <c r="A130" s="3"/>
      <c r="B130" s="4"/>
      <c r="C130" s="35" t="s">
        <v>132</v>
      </c>
      <c r="D130" s="45"/>
      <c r="E130" s="35" t="s">
        <v>135</v>
      </c>
      <c r="F130" s="27">
        <v>253.00000000000003</v>
      </c>
      <c r="G130" s="1">
        <f t="shared" si="1"/>
        <v>94875.000000000015</v>
      </c>
      <c r="H130" s="4"/>
    </row>
    <row r="131" spans="1:8" x14ac:dyDescent="0.3">
      <c r="A131" s="3"/>
      <c r="B131" s="4"/>
      <c r="C131" s="35"/>
      <c r="D131" s="45"/>
      <c r="E131" s="35"/>
      <c r="F131" s="27"/>
      <c r="G131" s="1"/>
      <c r="H131" s="4"/>
    </row>
    <row r="132" spans="1:8" x14ac:dyDescent="0.3">
      <c r="A132" s="3"/>
      <c r="B132" s="4"/>
      <c r="C132" s="35" t="s">
        <v>624</v>
      </c>
      <c r="D132" s="44" t="s">
        <v>671</v>
      </c>
      <c r="E132" s="35" t="s">
        <v>625</v>
      </c>
      <c r="F132" s="27">
        <v>180</v>
      </c>
      <c r="G132" s="1">
        <f t="shared" ref="G132:G195" si="2">$H$1*F132</f>
        <v>67500</v>
      </c>
      <c r="H132" s="4"/>
    </row>
    <row r="133" spans="1:8" ht="18" customHeight="1" x14ac:dyDescent="0.3">
      <c r="A133" s="3"/>
      <c r="B133" s="4"/>
      <c r="C133" s="56" t="s">
        <v>626</v>
      </c>
      <c r="D133" s="57"/>
      <c r="E133" s="57"/>
      <c r="F133" s="57"/>
      <c r="G133" s="58"/>
    </row>
    <row r="134" spans="1:8" x14ac:dyDescent="0.3">
      <c r="A134" s="3"/>
      <c r="B134" s="4"/>
      <c r="C134" s="35" t="s">
        <v>340</v>
      </c>
      <c r="D134" s="45"/>
      <c r="E134" s="35" t="s">
        <v>452</v>
      </c>
      <c r="F134" s="27">
        <v>187</v>
      </c>
      <c r="G134" s="1">
        <f t="shared" si="2"/>
        <v>70125</v>
      </c>
      <c r="H134" s="13"/>
    </row>
    <row r="135" spans="1:8" x14ac:dyDescent="0.3">
      <c r="A135" s="3"/>
      <c r="B135" s="4"/>
      <c r="C135" s="35" t="s">
        <v>160</v>
      </c>
      <c r="D135" s="45"/>
      <c r="E135" s="35" t="s">
        <v>449</v>
      </c>
      <c r="F135" s="27">
        <v>154</v>
      </c>
      <c r="G135" s="1">
        <f t="shared" si="2"/>
        <v>57750</v>
      </c>
      <c r="H135" s="13"/>
    </row>
    <row r="136" spans="1:8" x14ac:dyDescent="0.3">
      <c r="A136" s="3"/>
      <c r="B136" s="4"/>
      <c r="C136" s="35" t="s">
        <v>450</v>
      </c>
      <c r="D136" s="45"/>
      <c r="E136" s="35" t="s">
        <v>161</v>
      </c>
      <c r="F136" s="27">
        <v>55.000000000000007</v>
      </c>
      <c r="G136" s="1">
        <f t="shared" si="2"/>
        <v>20625.000000000004</v>
      </c>
      <c r="H136" s="13"/>
    </row>
    <row r="137" spans="1:8" x14ac:dyDescent="0.3">
      <c r="A137" s="3"/>
      <c r="B137" s="4"/>
      <c r="C137" s="35" t="s">
        <v>451</v>
      </c>
      <c r="D137" s="45"/>
      <c r="E137" s="35" t="s">
        <v>162</v>
      </c>
      <c r="F137" s="27">
        <v>33</v>
      </c>
      <c r="G137" s="1">
        <f t="shared" si="2"/>
        <v>12375</v>
      </c>
      <c r="H137" s="13"/>
    </row>
    <row r="138" spans="1:8" x14ac:dyDescent="0.3">
      <c r="A138" s="3"/>
      <c r="B138" s="4"/>
      <c r="C138" s="11" t="s">
        <v>627</v>
      </c>
      <c r="D138" s="44"/>
      <c r="E138" s="11" t="s">
        <v>628</v>
      </c>
      <c r="F138" s="27">
        <v>40</v>
      </c>
      <c r="G138" s="1">
        <f t="shared" si="2"/>
        <v>15000</v>
      </c>
      <c r="H138" s="13"/>
    </row>
    <row r="139" spans="1:8" ht="18" customHeight="1" x14ac:dyDescent="0.3">
      <c r="A139" s="3"/>
      <c r="B139" s="4"/>
      <c r="C139" s="56" t="s">
        <v>629</v>
      </c>
      <c r="D139" s="57"/>
      <c r="E139" s="57"/>
      <c r="F139" s="57"/>
      <c r="G139" s="58"/>
      <c r="H139" s="13"/>
    </row>
    <row r="140" spans="1:8" x14ac:dyDescent="0.3">
      <c r="A140" s="3"/>
      <c r="B140" s="4"/>
      <c r="C140" s="11" t="s">
        <v>543</v>
      </c>
      <c r="D140" s="44" t="s">
        <v>670</v>
      </c>
      <c r="E140" s="11" t="s">
        <v>545</v>
      </c>
      <c r="F140" s="27">
        <v>649</v>
      </c>
      <c r="G140" s="1">
        <f t="shared" si="2"/>
        <v>243375</v>
      </c>
      <c r="H140" s="13"/>
    </row>
    <row r="141" spans="1:8" x14ac:dyDescent="0.3">
      <c r="A141" s="3"/>
      <c r="B141" s="4"/>
      <c r="C141" s="35" t="s">
        <v>544</v>
      </c>
      <c r="D141" s="44" t="s">
        <v>670</v>
      </c>
      <c r="E141" s="11" t="s">
        <v>546</v>
      </c>
      <c r="F141" s="27">
        <v>649</v>
      </c>
      <c r="G141" s="1">
        <f t="shared" si="2"/>
        <v>243375</v>
      </c>
      <c r="H141" s="4"/>
    </row>
    <row r="142" spans="1:8" x14ac:dyDescent="0.3">
      <c r="A142" s="3"/>
      <c r="B142" s="4"/>
      <c r="C142" s="35" t="s">
        <v>553</v>
      </c>
      <c r="D142" s="44" t="s">
        <v>670</v>
      </c>
      <c r="E142" s="11" t="s">
        <v>554</v>
      </c>
      <c r="F142" s="27">
        <v>385</v>
      </c>
      <c r="G142" s="1">
        <f t="shared" si="2"/>
        <v>144375</v>
      </c>
      <c r="H142" s="4"/>
    </row>
    <row r="143" spans="1:8" x14ac:dyDescent="0.3">
      <c r="A143" s="3"/>
      <c r="B143" s="4"/>
      <c r="C143" s="35" t="s">
        <v>136</v>
      </c>
      <c r="D143" s="45"/>
      <c r="E143" s="35" t="s">
        <v>146</v>
      </c>
      <c r="F143" s="27">
        <v>418</v>
      </c>
      <c r="G143" s="1">
        <f t="shared" si="2"/>
        <v>156750</v>
      </c>
      <c r="H143" s="4"/>
    </row>
    <row r="144" spans="1:8" x14ac:dyDescent="0.3">
      <c r="A144" s="3"/>
      <c r="B144" s="4"/>
      <c r="C144" s="35" t="s">
        <v>137</v>
      </c>
      <c r="D144" s="45"/>
      <c r="E144" s="35" t="s">
        <v>167</v>
      </c>
      <c r="F144" s="27">
        <v>353</v>
      </c>
      <c r="G144" s="1">
        <f t="shared" si="2"/>
        <v>132375</v>
      </c>
      <c r="H144" s="4"/>
    </row>
    <row r="145" spans="1:8" x14ac:dyDescent="0.3">
      <c r="A145" s="3"/>
      <c r="B145" s="4"/>
      <c r="C145" s="35" t="s">
        <v>382</v>
      </c>
      <c r="D145" s="45"/>
      <c r="E145" s="35" t="s">
        <v>142</v>
      </c>
      <c r="F145" s="27">
        <v>455</v>
      </c>
      <c r="G145" s="1">
        <f t="shared" si="2"/>
        <v>170625</v>
      </c>
      <c r="H145" s="4"/>
    </row>
    <row r="146" spans="1:8" x14ac:dyDescent="0.3">
      <c r="A146" s="3"/>
      <c r="B146" s="4"/>
      <c r="C146" s="35" t="s">
        <v>138</v>
      </c>
      <c r="D146" s="45"/>
      <c r="E146" s="35" t="s">
        <v>142</v>
      </c>
      <c r="F146" s="27">
        <v>232</v>
      </c>
      <c r="G146" s="1">
        <f t="shared" si="2"/>
        <v>87000</v>
      </c>
      <c r="H146" s="4"/>
    </row>
    <row r="147" spans="1:8" s="20" customFormat="1" x14ac:dyDescent="0.3">
      <c r="A147" s="18"/>
      <c r="B147" s="19"/>
      <c r="C147" s="35" t="s">
        <v>139</v>
      </c>
      <c r="D147" s="45"/>
      <c r="E147" s="35" t="s">
        <v>143</v>
      </c>
      <c r="F147" s="27">
        <v>232</v>
      </c>
      <c r="G147" s="1">
        <f t="shared" si="2"/>
        <v>87000</v>
      </c>
      <c r="H147" s="19"/>
    </row>
    <row r="148" spans="1:8" s="20" customFormat="1" x14ac:dyDescent="0.3">
      <c r="A148" s="18"/>
      <c r="B148" s="19"/>
      <c r="C148" s="35" t="s">
        <v>140</v>
      </c>
      <c r="D148" s="45"/>
      <c r="E148" s="35" t="s">
        <v>144</v>
      </c>
      <c r="F148" s="27">
        <v>232</v>
      </c>
      <c r="G148" s="1">
        <f t="shared" si="2"/>
        <v>87000</v>
      </c>
      <c r="H148" s="19"/>
    </row>
    <row r="149" spans="1:8" x14ac:dyDescent="0.3">
      <c r="A149" s="3"/>
      <c r="B149" s="4"/>
      <c r="C149" s="35" t="s">
        <v>141</v>
      </c>
      <c r="D149" s="45"/>
      <c r="E149" s="35" t="s">
        <v>145</v>
      </c>
      <c r="F149" s="27">
        <v>232</v>
      </c>
      <c r="G149" s="1">
        <f t="shared" si="2"/>
        <v>87000</v>
      </c>
    </row>
    <row r="150" spans="1:8" x14ac:dyDescent="0.3">
      <c r="A150" s="3"/>
      <c r="B150" s="4"/>
      <c r="C150" s="35" t="s">
        <v>469</v>
      </c>
      <c r="D150" s="45"/>
      <c r="E150" s="35" t="s">
        <v>470</v>
      </c>
      <c r="F150" s="27">
        <v>265</v>
      </c>
      <c r="G150" s="1">
        <f t="shared" si="2"/>
        <v>99375</v>
      </c>
    </row>
    <row r="151" spans="1:8" x14ac:dyDescent="0.3">
      <c r="A151" s="3"/>
      <c r="B151" s="4"/>
      <c r="C151" s="35" t="s">
        <v>471</v>
      </c>
      <c r="D151" s="45"/>
      <c r="E151" s="35" t="s">
        <v>472</v>
      </c>
      <c r="F151" s="27">
        <v>265</v>
      </c>
      <c r="G151" s="1">
        <f t="shared" si="2"/>
        <v>99375</v>
      </c>
    </row>
    <row r="152" spans="1:8" x14ac:dyDescent="0.3">
      <c r="A152" s="3"/>
      <c r="B152" s="4"/>
      <c r="C152" s="35" t="s">
        <v>547</v>
      </c>
      <c r="D152" s="45"/>
      <c r="E152" s="35" t="s">
        <v>548</v>
      </c>
      <c r="F152" s="27">
        <v>195</v>
      </c>
      <c r="G152" s="1">
        <f t="shared" si="2"/>
        <v>73125</v>
      </c>
      <c r="H152" s="4"/>
    </row>
    <row r="153" spans="1:8" x14ac:dyDescent="0.3">
      <c r="A153" s="3"/>
      <c r="B153" s="4"/>
      <c r="C153" s="35" t="s">
        <v>559</v>
      </c>
      <c r="D153" s="44" t="s">
        <v>670</v>
      </c>
      <c r="E153" s="35" t="s">
        <v>560</v>
      </c>
      <c r="F153" s="27">
        <v>195</v>
      </c>
      <c r="G153" s="1">
        <f t="shared" si="2"/>
        <v>73125</v>
      </c>
      <c r="H153" s="4"/>
    </row>
    <row r="154" spans="1:8" x14ac:dyDescent="0.3">
      <c r="A154" s="3"/>
      <c r="B154" s="4"/>
      <c r="C154" s="35" t="s">
        <v>630</v>
      </c>
      <c r="D154" s="44" t="s">
        <v>670</v>
      </c>
      <c r="E154" s="35" t="s">
        <v>631</v>
      </c>
      <c r="F154" s="27">
        <v>290</v>
      </c>
      <c r="G154" s="1">
        <f t="shared" si="2"/>
        <v>108750</v>
      </c>
      <c r="H154" s="4"/>
    </row>
    <row r="155" spans="1:8" x14ac:dyDescent="0.3">
      <c r="A155" s="3"/>
      <c r="B155" s="4"/>
      <c r="C155" s="35" t="s">
        <v>147</v>
      </c>
      <c r="D155" s="45"/>
      <c r="E155" s="38" t="s">
        <v>533</v>
      </c>
      <c r="F155" s="27">
        <v>89</v>
      </c>
      <c r="G155" s="1">
        <f t="shared" si="2"/>
        <v>33375</v>
      </c>
      <c r="H155" s="4"/>
    </row>
    <row r="156" spans="1:8" x14ac:dyDescent="0.3">
      <c r="A156" s="3"/>
      <c r="B156" s="4"/>
      <c r="C156" s="11" t="s">
        <v>476</v>
      </c>
      <c r="D156" s="44"/>
      <c r="E156" s="38" t="s">
        <v>383</v>
      </c>
      <c r="F156" s="27">
        <v>292</v>
      </c>
      <c r="G156" s="1">
        <f t="shared" si="2"/>
        <v>109500</v>
      </c>
      <c r="H156" s="4"/>
    </row>
    <row r="157" spans="1:8" x14ac:dyDescent="0.3">
      <c r="A157" s="3"/>
      <c r="B157" s="4"/>
      <c r="C157" s="35" t="s">
        <v>406</v>
      </c>
      <c r="D157" s="45"/>
      <c r="E157" s="35" t="s">
        <v>407</v>
      </c>
      <c r="F157" s="27">
        <v>1100</v>
      </c>
      <c r="G157" s="1">
        <f t="shared" si="2"/>
        <v>412500</v>
      </c>
      <c r="H157" s="4"/>
    </row>
    <row r="158" spans="1:8" x14ac:dyDescent="0.3">
      <c r="A158" s="3"/>
      <c r="B158" s="4"/>
      <c r="C158" s="35" t="s">
        <v>404</v>
      </c>
      <c r="D158" s="45"/>
      <c r="E158" s="35" t="s">
        <v>405</v>
      </c>
      <c r="F158" s="27">
        <v>320</v>
      </c>
      <c r="G158" s="1">
        <f t="shared" si="2"/>
        <v>120000</v>
      </c>
      <c r="H158" s="4"/>
    </row>
    <row r="159" spans="1:8" x14ac:dyDescent="0.3">
      <c r="A159" s="3"/>
      <c r="B159" s="4"/>
      <c r="C159" s="35" t="s">
        <v>557</v>
      </c>
      <c r="D159" s="44" t="s">
        <v>670</v>
      </c>
      <c r="E159" s="35" t="s">
        <v>558</v>
      </c>
      <c r="F159" s="27">
        <v>770</v>
      </c>
      <c r="G159" s="1">
        <f t="shared" si="2"/>
        <v>288750</v>
      </c>
      <c r="H159" s="4"/>
    </row>
    <row r="160" spans="1:8" x14ac:dyDescent="0.3">
      <c r="A160" s="3"/>
      <c r="B160" s="4"/>
      <c r="C160" s="35" t="s">
        <v>400</v>
      </c>
      <c r="D160" s="45"/>
      <c r="E160" s="35" t="s">
        <v>402</v>
      </c>
      <c r="F160" s="27">
        <v>110</v>
      </c>
      <c r="G160" s="1">
        <f t="shared" si="2"/>
        <v>41250</v>
      </c>
      <c r="H160" s="4"/>
    </row>
    <row r="161" spans="1:8" x14ac:dyDescent="0.3">
      <c r="A161" s="3"/>
      <c r="B161" s="4"/>
      <c r="C161" s="35" t="s">
        <v>401</v>
      </c>
      <c r="D161" s="45"/>
      <c r="E161" s="35" t="s">
        <v>403</v>
      </c>
      <c r="F161" s="27">
        <v>110</v>
      </c>
      <c r="G161" s="1">
        <f t="shared" si="2"/>
        <v>41250</v>
      </c>
      <c r="H161" s="4"/>
    </row>
    <row r="162" spans="1:8" x14ac:dyDescent="0.3">
      <c r="A162" s="3"/>
      <c r="B162" s="4"/>
      <c r="C162" s="35" t="s">
        <v>148</v>
      </c>
      <c r="D162" s="45"/>
      <c r="E162" s="35" t="s">
        <v>151</v>
      </c>
      <c r="F162" s="27">
        <v>154</v>
      </c>
      <c r="G162" s="1">
        <f t="shared" si="2"/>
        <v>57750</v>
      </c>
      <c r="H162" s="4"/>
    </row>
    <row r="163" spans="1:8" x14ac:dyDescent="0.3">
      <c r="A163" s="3"/>
      <c r="B163" s="4"/>
      <c r="C163" s="35" t="s">
        <v>149</v>
      </c>
      <c r="D163" s="45"/>
      <c r="E163" s="35" t="s">
        <v>152</v>
      </c>
      <c r="F163" s="27">
        <v>154</v>
      </c>
      <c r="G163" s="1">
        <f t="shared" si="2"/>
        <v>57750</v>
      </c>
    </row>
    <row r="164" spans="1:8" x14ac:dyDescent="0.3">
      <c r="A164" s="3"/>
      <c r="B164" s="4"/>
      <c r="C164" s="35" t="s">
        <v>150</v>
      </c>
      <c r="D164" s="45"/>
      <c r="E164" s="35" t="s">
        <v>153</v>
      </c>
      <c r="F164" s="27">
        <v>121</v>
      </c>
      <c r="G164" s="1">
        <f t="shared" si="2"/>
        <v>45375</v>
      </c>
    </row>
    <row r="165" spans="1:8" x14ac:dyDescent="0.3">
      <c r="A165" s="3"/>
      <c r="B165" s="4"/>
      <c r="C165" s="35" t="s">
        <v>509</v>
      </c>
      <c r="D165" s="45"/>
      <c r="E165" s="35" t="s">
        <v>154</v>
      </c>
      <c r="F165" s="27">
        <v>154</v>
      </c>
      <c r="G165" s="1">
        <f t="shared" si="2"/>
        <v>57750</v>
      </c>
    </row>
    <row r="166" spans="1:8" x14ac:dyDescent="0.3">
      <c r="A166" s="3"/>
      <c r="B166" s="4"/>
      <c r="C166" s="11" t="s">
        <v>477</v>
      </c>
      <c r="D166" s="44"/>
      <c r="E166" s="35" t="s">
        <v>156</v>
      </c>
      <c r="F166" s="27">
        <v>66</v>
      </c>
      <c r="G166" s="1">
        <f t="shared" si="2"/>
        <v>24750</v>
      </c>
    </row>
    <row r="167" spans="1:8" x14ac:dyDescent="0.3">
      <c r="A167" s="3"/>
      <c r="B167" s="4"/>
      <c r="C167" s="11" t="s">
        <v>478</v>
      </c>
      <c r="D167" s="44"/>
      <c r="E167" s="35" t="s">
        <v>157</v>
      </c>
      <c r="F167" s="27">
        <v>66</v>
      </c>
      <c r="G167" s="1">
        <f t="shared" si="2"/>
        <v>24750</v>
      </c>
    </row>
    <row r="168" spans="1:8" x14ac:dyDescent="0.3">
      <c r="A168" s="3"/>
      <c r="B168" s="4"/>
      <c r="C168" s="35" t="s">
        <v>155</v>
      </c>
      <c r="D168" s="45"/>
      <c r="E168" s="35" t="s">
        <v>158</v>
      </c>
      <c r="F168" s="27">
        <v>49</v>
      </c>
      <c r="G168" s="1">
        <f t="shared" si="2"/>
        <v>18375</v>
      </c>
      <c r="H168" s="4"/>
    </row>
    <row r="169" spans="1:8" x14ac:dyDescent="0.3">
      <c r="A169" s="3"/>
      <c r="B169" s="4"/>
      <c r="C169" s="35" t="s">
        <v>155</v>
      </c>
      <c r="D169" s="45"/>
      <c r="E169" s="35" t="s">
        <v>159</v>
      </c>
      <c r="F169" s="27">
        <v>49</v>
      </c>
      <c r="G169" s="1">
        <f t="shared" si="2"/>
        <v>18375</v>
      </c>
      <c r="H169" s="4"/>
    </row>
    <row r="170" spans="1:8" ht="18" customHeight="1" x14ac:dyDescent="0.3">
      <c r="A170" s="3"/>
      <c r="B170" s="4"/>
      <c r="C170" s="56" t="s">
        <v>632</v>
      </c>
      <c r="D170" s="57"/>
      <c r="E170" s="57"/>
      <c r="F170" s="57"/>
      <c r="G170" s="58"/>
      <c r="H170" s="4"/>
    </row>
    <row r="171" spans="1:8" x14ac:dyDescent="0.3">
      <c r="A171" s="3"/>
      <c r="B171" s="4"/>
      <c r="C171" s="35" t="s">
        <v>437</v>
      </c>
      <c r="D171" s="45"/>
      <c r="E171" s="35" t="s">
        <v>384</v>
      </c>
      <c r="F171" s="27">
        <v>90</v>
      </c>
      <c r="G171" s="1">
        <f t="shared" si="2"/>
        <v>33750</v>
      </c>
    </row>
    <row r="172" spans="1:8" x14ac:dyDescent="0.3">
      <c r="A172" s="3"/>
      <c r="B172" s="4"/>
      <c r="C172" s="35" t="s">
        <v>438</v>
      </c>
      <c r="D172" s="45"/>
      <c r="E172" s="35" t="s">
        <v>385</v>
      </c>
      <c r="F172" s="27">
        <v>90</v>
      </c>
      <c r="G172" s="1">
        <f t="shared" si="2"/>
        <v>33750</v>
      </c>
    </row>
    <row r="173" spans="1:8" x14ac:dyDescent="0.3">
      <c r="A173" s="3"/>
      <c r="B173" s="4"/>
      <c r="C173" s="35" t="s">
        <v>386</v>
      </c>
      <c r="D173" s="44" t="s">
        <v>670</v>
      </c>
      <c r="E173" s="39" t="s">
        <v>387</v>
      </c>
      <c r="F173" s="27">
        <v>485</v>
      </c>
      <c r="G173" s="1">
        <f t="shared" si="2"/>
        <v>181875</v>
      </c>
    </row>
    <row r="174" spans="1:8" x14ac:dyDescent="0.3">
      <c r="A174" s="3"/>
      <c r="B174" s="4"/>
      <c r="C174" s="35" t="s">
        <v>518</v>
      </c>
      <c r="D174" s="44" t="s">
        <v>670</v>
      </c>
      <c r="E174" s="39" t="s">
        <v>388</v>
      </c>
      <c r="F174" s="27">
        <v>510</v>
      </c>
      <c r="G174" s="1">
        <f t="shared" si="2"/>
        <v>191250</v>
      </c>
    </row>
    <row r="175" spans="1:8" x14ac:dyDescent="0.3">
      <c r="A175" s="3"/>
      <c r="B175" s="4"/>
      <c r="C175" s="35" t="s">
        <v>576</v>
      </c>
      <c r="D175" s="44" t="s">
        <v>670</v>
      </c>
      <c r="E175" s="35" t="s">
        <v>573</v>
      </c>
      <c r="F175" s="27">
        <v>1650</v>
      </c>
      <c r="G175" s="1">
        <f t="shared" si="2"/>
        <v>618750</v>
      </c>
    </row>
    <row r="176" spans="1:8" x14ac:dyDescent="0.3">
      <c r="A176" s="3"/>
      <c r="B176" s="4"/>
      <c r="C176" s="35" t="s">
        <v>536</v>
      </c>
      <c r="D176" s="45"/>
      <c r="E176" s="35" t="s">
        <v>537</v>
      </c>
      <c r="F176" s="27">
        <v>660</v>
      </c>
      <c r="G176" s="1">
        <f t="shared" si="2"/>
        <v>247500</v>
      </c>
    </row>
    <row r="177" spans="1:8" x14ac:dyDescent="0.3">
      <c r="A177" s="3"/>
      <c r="B177" s="4"/>
      <c r="C177" s="39" t="s">
        <v>575</v>
      </c>
      <c r="D177" s="44" t="s">
        <v>670</v>
      </c>
      <c r="E177" s="39" t="s">
        <v>574</v>
      </c>
      <c r="F177" s="27">
        <v>770</v>
      </c>
      <c r="G177" s="1">
        <f t="shared" si="2"/>
        <v>288750</v>
      </c>
      <c r="H177" s="4"/>
    </row>
    <row r="178" spans="1:8" ht="18" customHeight="1" x14ac:dyDescent="0.3">
      <c r="A178" s="3"/>
      <c r="B178" s="4"/>
      <c r="C178" s="56" t="s">
        <v>633</v>
      </c>
      <c r="D178" s="57"/>
      <c r="E178" s="57"/>
      <c r="F178" s="57"/>
      <c r="G178" s="58"/>
      <c r="H178" s="4"/>
    </row>
    <row r="179" spans="1:8" x14ac:dyDescent="0.3">
      <c r="A179" s="3"/>
      <c r="B179" s="4"/>
      <c r="C179" s="35" t="s">
        <v>389</v>
      </c>
      <c r="D179" s="45"/>
      <c r="E179" s="35" t="s">
        <v>393</v>
      </c>
      <c r="F179" s="27">
        <v>300</v>
      </c>
      <c r="G179" s="1">
        <f t="shared" si="2"/>
        <v>112500</v>
      </c>
      <c r="H179" s="4"/>
    </row>
    <row r="180" spans="1:8" s="20" customFormat="1" x14ac:dyDescent="0.3">
      <c r="A180" s="18"/>
      <c r="B180" s="19"/>
      <c r="C180" s="35" t="s">
        <v>390</v>
      </c>
      <c r="D180" s="45"/>
      <c r="E180" s="35" t="s">
        <v>394</v>
      </c>
      <c r="F180" s="27">
        <v>430</v>
      </c>
      <c r="G180" s="1">
        <f t="shared" si="2"/>
        <v>161250</v>
      </c>
      <c r="H180" s="19"/>
    </row>
    <row r="181" spans="1:8" s="20" customFormat="1" x14ac:dyDescent="0.3">
      <c r="A181" s="18"/>
      <c r="B181" s="19"/>
      <c r="C181" s="35" t="s">
        <v>391</v>
      </c>
      <c r="D181" s="45"/>
      <c r="E181" s="35" t="s">
        <v>395</v>
      </c>
      <c r="F181" s="27">
        <v>520</v>
      </c>
      <c r="G181" s="1">
        <f t="shared" si="2"/>
        <v>195000</v>
      </c>
      <c r="H181" s="19"/>
    </row>
    <row r="182" spans="1:8" s="20" customFormat="1" x14ac:dyDescent="0.3">
      <c r="A182" s="18"/>
      <c r="B182" s="19"/>
      <c r="C182" s="35" t="s">
        <v>392</v>
      </c>
      <c r="D182" s="44" t="s">
        <v>670</v>
      </c>
      <c r="E182" s="35" t="s">
        <v>396</v>
      </c>
      <c r="F182" s="27">
        <v>530</v>
      </c>
      <c r="G182" s="1">
        <f t="shared" si="2"/>
        <v>198750</v>
      </c>
      <c r="H182" s="19"/>
    </row>
    <row r="183" spans="1:8" s="20" customFormat="1" x14ac:dyDescent="0.3">
      <c r="A183" s="18"/>
      <c r="B183" s="19"/>
      <c r="C183" s="35" t="s">
        <v>569</v>
      </c>
      <c r="D183" s="44" t="s">
        <v>670</v>
      </c>
      <c r="E183" s="35" t="s">
        <v>570</v>
      </c>
      <c r="F183" s="27">
        <v>760</v>
      </c>
      <c r="G183" s="1">
        <f t="shared" si="2"/>
        <v>285000</v>
      </c>
      <c r="H183" s="19"/>
    </row>
    <row r="184" spans="1:8" s="20" customFormat="1" x14ac:dyDescent="0.3">
      <c r="A184" s="18"/>
      <c r="B184" s="19"/>
      <c r="C184" s="35" t="s">
        <v>538</v>
      </c>
      <c r="D184" s="45"/>
      <c r="E184" s="35" t="s">
        <v>539</v>
      </c>
      <c r="F184" s="27">
        <v>660</v>
      </c>
      <c r="G184" s="1">
        <f t="shared" si="2"/>
        <v>247500</v>
      </c>
      <c r="H184" s="19"/>
    </row>
    <row r="185" spans="1:8" x14ac:dyDescent="0.3">
      <c r="A185" s="3"/>
      <c r="B185" s="4"/>
      <c r="C185" s="11" t="s">
        <v>634</v>
      </c>
      <c r="D185" s="44"/>
      <c r="E185" s="11" t="s">
        <v>635</v>
      </c>
      <c r="F185" s="27">
        <v>1600</v>
      </c>
      <c r="G185" s="1">
        <f t="shared" si="2"/>
        <v>600000</v>
      </c>
      <c r="H185" s="4"/>
    </row>
    <row r="186" spans="1:8" x14ac:dyDescent="0.3">
      <c r="A186" s="3"/>
      <c r="B186" s="4"/>
      <c r="C186" s="35" t="s">
        <v>163</v>
      </c>
      <c r="D186" s="45"/>
      <c r="E186" s="35" t="s">
        <v>165</v>
      </c>
      <c r="F186" s="27">
        <v>1331</v>
      </c>
      <c r="G186" s="1">
        <f t="shared" si="2"/>
        <v>499125</v>
      </c>
      <c r="H186" s="4"/>
    </row>
    <row r="187" spans="1:8" s="20" customFormat="1" x14ac:dyDescent="0.3">
      <c r="A187" s="18"/>
      <c r="B187" s="19"/>
      <c r="C187" s="35" t="s">
        <v>164</v>
      </c>
      <c r="D187" s="45"/>
      <c r="E187" s="35" t="s">
        <v>166</v>
      </c>
      <c r="F187" s="27">
        <v>1265</v>
      </c>
      <c r="G187" s="1">
        <f t="shared" si="2"/>
        <v>474375</v>
      </c>
      <c r="H187" s="19"/>
    </row>
    <row r="188" spans="1:8" x14ac:dyDescent="0.3">
      <c r="A188" s="3"/>
      <c r="B188" s="4"/>
      <c r="C188" s="35" t="s">
        <v>636</v>
      </c>
      <c r="D188" s="44" t="s">
        <v>671</v>
      </c>
      <c r="E188" s="35" t="s">
        <v>637</v>
      </c>
      <c r="F188" s="27">
        <v>845</v>
      </c>
      <c r="G188" s="1">
        <f t="shared" si="2"/>
        <v>316875</v>
      </c>
      <c r="H188" s="4"/>
    </row>
    <row r="189" spans="1:8" ht="18" customHeight="1" x14ac:dyDescent="0.3">
      <c r="A189" s="3"/>
      <c r="B189" s="4"/>
      <c r="C189" s="56" t="s">
        <v>638</v>
      </c>
      <c r="D189" s="57"/>
      <c r="E189" s="57"/>
      <c r="F189" s="57"/>
      <c r="G189" s="58"/>
      <c r="H189" s="4"/>
    </row>
    <row r="190" spans="1:8" x14ac:dyDescent="0.3">
      <c r="A190" s="3"/>
      <c r="B190" s="4"/>
      <c r="C190" s="35" t="s">
        <v>397</v>
      </c>
      <c r="D190" s="45"/>
      <c r="E190" s="35" t="s">
        <v>375</v>
      </c>
      <c r="F190" s="27">
        <v>420</v>
      </c>
      <c r="G190" s="1">
        <f t="shared" si="2"/>
        <v>157500</v>
      </c>
      <c r="H190" s="4"/>
    </row>
    <row r="191" spans="1:8" x14ac:dyDescent="0.3">
      <c r="A191" s="3"/>
      <c r="B191" s="4"/>
      <c r="C191" s="35" t="s">
        <v>398</v>
      </c>
      <c r="D191" s="45"/>
      <c r="E191" s="35" t="s">
        <v>399</v>
      </c>
      <c r="F191" s="27">
        <v>220</v>
      </c>
      <c r="G191" s="1">
        <f t="shared" si="2"/>
        <v>82500</v>
      </c>
      <c r="H191" s="4"/>
    </row>
    <row r="192" spans="1:8" x14ac:dyDescent="0.3">
      <c r="A192" s="3"/>
      <c r="B192" s="4"/>
      <c r="C192" s="35" t="s">
        <v>373</v>
      </c>
      <c r="D192" s="45"/>
      <c r="E192" s="35" t="s">
        <v>374</v>
      </c>
      <c r="F192" s="27">
        <v>450</v>
      </c>
      <c r="G192" s="1">
        <f t="shared" si="2"/>
        <v>168750</v>
      </c>
      <c r="H192" s="4"/>
    </row>
    <row r="193" spans="1:8" x14ac:dyDescent="0.3">
      <c r="A193" s="3"/>
      <c r="B193" s="4"/>
      <c r="C193" s="35" t="s">
        <v>585</v>
      </c>
      <c r="D193" s="44" t="s">
        <v>670</v>
      </c>
      <c r="E193" s="35" t="s">
        <v>586</v>
      </c>
      <c r="F193" s="27">
        <v>849</v>
      </c>
      <c r="G193" s="1">
        <f t="shared" si="2"/>
        <v>318375</v>
      </c>
      <c r="H193" s="4"/>
    </row>
    <row r="194" spans="1:8" x14ac:dyDescent="0.3">
      <c r="A194" s="3"/>
      <c r="B194" s="4"/>
      <c r="C194" s="35" t="s">
        <v>639</v>
      </c>
      <c r="D194" s="44" t="s">
        <v>670</v>
      </c>
      <c r="E194" s="35" t="s">
        <v>640</v>
      </c>
      <c r="F194" s="27">
        <v>149</v>
      </c>
      <c r="G194" s="1">
        <f t="shared" si="2"/>
        <v>55875</v>
      </c>
      <c r="H194" s="4"/>
    </row>
    <row r="195" spans="1:8" x14ac:dyDescent="0.3">
      <c r="A195" s="3"/>
      <c r="B195" s="4"/>
      <c r="C195" s="35" t="s">
        <v>641</v>
      </c>
      <c r="D195" s="44" t="s">
        <v>670</v>
      </c>
      <c r="E195" s="35" t="s">
        <v>642</v>
      </c>
      <c r="F195" s="27">
        <v>149</v>
      </c>
      <c r="G195" s="1">
        <f t="shared" si="2"/>
        <v>55875</v>
      </c>
      <c r="H195" s="4"/>
    </row>
    <row r="196" spans="1:8" x14ac:dyDescent="0.3">
      <c r="A196" s="3"/>
      <c r="B196" s="4"/>
      <c r="C196" s="35" t="s">
        <v>643</v>
      </c>
      <c r="D196" s="44" t="s">
        <v>670</v>
      </c>
      <c r="E196" s="35" t="s">
        <v>644</v>
      </c>
      <c r="F196" s="27">
        <v>199</v>
      </c>
      <c r="G196" s="1">
        <f t="shared" ref="G196:G258" si="3">$H$1*F196</f>
        <v>74625</v>
      </c>
      <c r="H196" s="4"/>
    </row>
    <row r="197" spans="1:8" x14ac:dyDescent="0.3">
      <c r="A197" s="3"/>
      <c r="B197" s="4"/>
      <c r="C197" s="35" t="s">
        <v>645</v>
      </c>
      <c r="D197" s="44" t="s">
        <v>670</v>
      </c>
      <c r="E197" s="35" t="s">
        <v>646</v>
      </c>
      <c r="F197" s="27">
        <v>49</v>
      </c>
      <c r="G197" s="1">
        <f t="shared" si="3"/>
        <v>18375</v>
      </c>
      <c r="H197" s="4"/>
    </row>
    <row r="198" spans="1:8" ht="18" customHeight="1" x14ac:dyDescent="0.3">
      <c r="A198" s="3"/>
      <c r="B198" s="4"/>
      <c r="C198" s="56" t="s">
        <v>647</v>
      </c>
      <c r="D198" s="57"/>
      <c r="E198" s="57"/>
      <c r="F198" s="57"/>
      <c r="G198" s="58"/>
      <c r="H198" s="4"/>
    </row>
    <row r="199" spans="1:8" x14ac:dyDescent="0.3">
      <c r="A199" s="3"/>
      <c r="B199" s="4"/>
      <c r="C199" s="35" t="s">
        <v>648</v>
      </c>
      <c r="D199" s="44" t="s">
        <v>670</v>
      </c>
      <c r="E199" s="35" t="s">
        <v>649</v>
      </c>
      <c r="F199" s="27">
        <v>180</v>
      </c>
      <c r="G199" s="1">
        <f t="shared" si="3"/>
        <v>67500</v>
      </c>
      <c r="H199" s="4"/>
    </row>
    <row r="200" spans="1:8" x14ac:dyDescent="0.3">
      <c r="A200" s="3"/>
      <c r="B200" s="4"/>
      <c r="C200" s="35" t="s">
        <v>650</v>
      </c>
      <c r="D200" s="44" t="s">
        <v>670</v>
      </c>
      <c r="E200" s="35" t="s">
        <v>651</v>
      </c>
      <c r="F200" s="27">
        <v>120</v>
      </c>
      <c r="G200" s="1">
        <f t="shared" si="3"/>
        <v>45000</v>
      </c>
      <c r="H200" s="4"/>
    </row>
    <row r="201" spans="1:8" ht="18" customHeight="1" x14ac:dyDescent="0.3">
      <c r="A201" s="3"/>
      <c r="B201" s="4"/>
      <c r="C201" s="56" t="s">
        <v>652</v>
      </c>
      <c r="D201" s="57"/>
      <c r="E201" s="57"/>
      <c r="F201" s="57"/>
      <c r="G201" s="58"/>
      <c r="H201" s="4"/>
    </row>
    <row r="202" spans="1:8" x14ac:dyDescent="0.3">
      <c r="A202" s="3"/>
      <c r="B202" s="4"/>
      <c r="C202" s="35" t="s">
        <v>494</v>
      </c>
      <c r="D202" s="45"/>
      <c r="E202" s="35" t="s">
        <v>493</v>
      </c>
      <c r="F202" s="27">
        <v>440</v>
      </c>
      <c r="G202" s="1">
        <f t="shared" si="3"/>
        <v>165000</v>
      </c>
      <c r="H202" s="4"/>
    </row>
    <row r="203" spans="1:8" x14ac:dyDescent="0.3">
      <c r="A203" s="3"/>
      <c r="B203" s="4"/>
      <c r="C203" s="35" t="s">
        <v>495</v>
      </c>
      <c r="D203" s="45"/>
      <c r="E203" s="35" t="s">
        <v>492</v>
      </c>
      <c r="F203" s="27">
        <v>660</v>
      </c>
      <c r="G203" s="1">
        <f t="shared" si="3"/>
        <v>247500</v>
      </c>
      <c r="H203" s="4"/>
    </row>
    <row r="204" spans="1:8" x14ac:dyDescent="0.3">
      <c r="A204" s="3"/>
      <c r="B204" s="4"/>
      <c r="C204" s="35" t="s">
        <v>488</v>
      </c>
      <c r="D204" s="45"/>
      <c r="E204" s="38" t="s">
        <v>487</v>
      </c>
      <c r="F204" s="27">
        <v>847</v>
      </c>
      <c r="G204" s="1">
        <f t="shared" si="3"/>
        <v>317625</v>
      </c>
      <c r="H204" s="4"/>
    </row>
    <row r="205" spans="1:8" x14ac:dyDescent="0.3">
      <c r="A205" s="3"/>
      <c r="B205" s="4"/>
      <c r="C205" s="35" t="s">
        <v>168</v>
      </c>
      <c r="D205" s="45"/>
      <c r="E205" s="35" t="s">
        <v>176</v>
      </c>
      <c r="F205" s="27">
        <v>1881</v>
      </c>
      <c r="G205" s="1">
        <f t="shared" si="3"/>
        <v>705375</v>
      </c>
      <c r="H205" s="4"/>
    </row>
    <row r="206" spans="1:8" x14ac:dyDescent="0.3">
      <c r="A206" s="3"/>
      <c r="B206" s="4"/>
      <c r="C206" s="35" t="s">
        <v>653</v>
      </c>
      <c r="D206" s="44" t="s">
        <v>670</v>
      </c>
      <c r="E206" s="35" t="s">
        <v>654</v>
      </c>
      <c r="F206" s="27">
        <v>2145</v>
      </c>
      <c r="G206" s="1">
        <f t="shared" si="3"/>
        <v>804375</v>
      </c>
      <c r="H206" s="4"/>
    </row>
    <row r="207" spans="1:8" x14ac:dyDescent="0.3">
      <c r="A207" s="3"/>
      <c r="B207" s="4"/>
      <c r="C207" s="35" t="s">
        <v>551</v>
      </c>
      <c r="D207" s="45"/>
      <c r="E207" s="35" t="s">
        <v>552</v>
      </c>
      <c r="F207" s="27">
        <v>550</v>
      </c>
      <c r="G207" s="1">
        <f t="shared" si="3"/>
        <v>206250</v>
      </c>
      <c r="H207" s="4"/>
    </row>
    <row r="208" spans="1:8" x14ac:dyDescent="0.3">
      <c r="A208" s="3"/>
      <c r="B208" s="4"/>
      <c r="C208" s="35" t="s">
        <v>376</v>
      </c>
      <c r="D208" s="45"/>
      <c r="E208" s="35" t="s">
        <v>377</v>
      </c>
      <c r="F208" s="27">
        <v>847</v>
      </c>
      <c r="G208" s="1">
        <f t="shared" si="3"/>
        <v>317625</v>
      </c>
      <c r="H208" s="4"/>
    </row>
    <row r="209" spans="1:8" x14ac:dyDescent="0.3">
      <c r="A209" s="3"/>
      <c r="B209" s="4"/>
      <c r="C209" s="35" t="s">
        <v>169</v>
      </c>
      <c r="D209" s="45"/>
      <c r="E209" s="35" t="s">
        <v>177</v>
      </c>
      <c r="F209" s="27">
        <v>585</v>
      </c>
      <c r="G209" s="1">
        <f t="shared" si="3"/>
        <v>219375</v>
      </c>
      <c r="H209" s="4"/>
    </row>
    <row r="210" spans="1:8" x14ac:dyDescent="0.3">
      <c r="A210" s="3"/>
      <c r="B210" s="4"/>
      <c r="C210" s="35" t="s">
        <v>170</v>
      </c>
      <c r="D210" s="45"/>
      <c r="E210" s="35" t="s">
        <v>178</v>
      </c>
      <c r="F210" s="27">
        <v>585</v>
      </c>
      <c r="G210" s="1">
        <f t="shared" si="3"/>
        <v>219375</v>
      </c>
      <c r="H210" s="4"/>
    </row>
    <row r="211" spans="1:8" x14ac:dyDescent="0.3">
      <c r="A211" s="3"/>
      <c r="B211" s="4"/>
      <c r="C211" s="35" t="s">
        <v>171</v>
      </c>
      <c r="D211" s="45"/>
      <c r="E211" s="35" t="s">
        <v>179</v>
      </c>
      <c r="F211" s="27">
        <v>795</v>
      </c>
      <c r="G211" s="1">
        <f t="shared" si="3"/>
        <v>298125</v>
      </c>
      <c r="H211" s="4"/>
    </row>
    <row r="212" spans="1:8" x14ac:dyDescent="0.3">
      <c r="A212" s="3"/>
      <c r="B212" s="4"/>
      <c r="C212" s="35" t="s">
        <v>173</v>
      </c>
      <c r="D212" s="45"/>
      <c r="E212" s="35" t="s">
        <v>181</v>
      </c>
      <c r="F212" s="27">
        <v>495</v>
      </c>
      <c r="G212" s="1">
        <f t="shared" si="3"/>
        <v>185625</v>
      </c>
      <c r="H212" s="4"/>
    </row>
    <row r="213" spans="1:8" x14ac:dyDescent="0.3">
      <c r="A213" s="3"/>
      <c r="B213" s="4"/>
      <c r="C213" s="35" t="s">
        <v>440</v>
      </c>
      <c r="D213" s="44" t="s">
        <v>670</v>
      </c>
      <c r="E213" s="35" t="s">
        <v>439</v>
      </c>
      <c r="F213" s="27">
        <v>622</v>
      </c>
      <c r="G213" s="1">
        <f t="shared" si="3"/>
        <v>233250</v>
      </c>
      <c r="H213" s="4"/>
    </row>
    <row r="214" spans="1:8" x14ac:dyDescent="0.3">
      <c r="A214" s="3"/>
      <c r="B214" s="4"/>
      <c r="C214" s="11" t="s">
        <v>483</v>
      </c>
      <c r="D214" s="44"/>
      <c r="E214" s="11" t="s">
        <v>484</v>
      </c>
      <c r="F214" s="27">
        <v>585</v>
      </c>
      <c r="G214" s="1">
        <f t="shared" si="3"/>
        <v>219375</v>
      </c>
      <c r="H214" s="4"/>
    </row>
    <row r="215" spans="1:8" x14ac:dyDescent="0.3">
      <c r="A215" s="3"/>
      <c r="B215" s="4"/>
      <c r="C215" s="35" t="s">
        <v>172</v>
      </c>
      <c r="D215" s="45"/>
      <c r="E215" s="35" t="s">
        <v>180</v>
      </c>
      <c r="F215" s="27">
        <v>220</v>
      </c>
      <c r="G215" s="1">
        <f t="shared" si="3"/>
        <v>82500</v>
      </c>
      <c r="H215" s="4"/>
    </row>
    <row r="216" spans="1:8" x14ac:dyDescent="0.3">
      <c r="A216" s="3"/>
      <c r="B216" s="4"/>
      <c r="C216" s="35" t="s">
        <v>174</v>
      </c>
      <c r="D216" s="45"/>
      <c r="E216" s="35" t="s">
        <v>182</v>
      </c>
      <c r="F216" s="27">
        <v>407</v>
      </c>
      <c r="G216" s="1">
        <f t="shared" si="3"/>
        <v>152625</v>
      </c>
      <c r="H216" s="4"/>
    </row>
    <row r="217" spans="1:8" x14ac:dyDescent="0.3">
      <c r="A217" s="3"/>
      <c r="B217" s="4"/>
      <c r="C217" s="35" t="s">
        <v>175</v>
      </c>
      <c r="D217" s="45"/>
      <c r="E217" s="35" t="s">
        <v>183</v>
      </c>
      <c r="F217" s="27">
        <v>286</v>
      </c>
      <c r="G217" s="1">
        <f t="shared" si="3"/>
        <v>107250</v>
      </c>
      <c r="H217" s="4"/>
    </row>
    <row r="218" spans="1:8" x14ac:dyDescent="0.3">
      <c r="A218" s="3"/>
      <c r="B218" s="4"/>
      <c r="C218" s="35" t="s">
        <v>490</v>
      </c>
      <c r="D218" s="45"/>
      <c r="E218" s="35" t="s">
        <v>489</v>
      </c>
      <c r="F218" s="27">
        <v>352</v>
      </c>
      <c r="G218" s="1">
        <f t="shared" si="3"/>
        <v>132000</v>
      </c>
      <c r="H218" s="4"/>
    </row>
    <row r="219" spans="1:8" x14ac:dyDescent="0.3">
      <c r="A219" s="3"/>
      <c r="B219" s="4"/>
      <c r="C219" s="35" t="s">
        <v>184</v>
      </c>
      <c r="D219" s="45"/>
      <c r="E219" s="35" t="s">
        <v>185</v>
      </c>
      <c r="F219" s="27">
        <v>395</v>
      </c>
      <c r="G219" s="1">
        <f t="shared" si="3"/>
        <v>148125</v>
      </c>
      <c r="H219" s="4"/>
    </row>
    <row r="220" spans="1:8" x14ac:dyDescent="0.3">
      <c r="A220" s="3"/>
      <c r="B220" s="4"/>
      <c r="C220" s="11" t="s">
        <v>467</v>
      </c>
      <c r="D220" s="44"/>
      <c r="E220" s="35" t="s">
        <v>468</v>
      </c>
      <c r="F220" s="27">
        <v>297</v>
      </c>
      <c r="G220" s="1">
        <f t="shared" si="3"/>
        <v>111375</v>
      </c>
      <c r="H220" s="4"/>
    </row>
    <row r="221" spans="1:8" x14ac:dyDescent="0.3">
      <c r="A221" s="3"/>
      <c r="B221" s="4"/>
      <c r="C221" s="35" t="s">
        <v>186</v>
      </c>
      <c r="D221" s="45"/>
      <c r="E221" s="35" t="s">
        <v>187</v>
      </c>
      <c r="F221" s="27">
        <v>308</v>
      </c>
      <c r="G221" s="1">
        <f t="shared" si="3"/>
        <v>115500</v>
      </c>
      <c r="H221" s="4"/>
    </row>
    <row r="222" spans="1:8" x14ac:dyDescent="0.3">
      <c r="A222" s="3"/>
      <c r="B222" s="4"/>
      <c r="C222" s="35" t="s">
        <v>433</v>
      </c>
      <c r="D222" s="45"/>
      <c r="E222" s="35" t="s">
        <v>434</v>
      </c>
      <c r="F222" s="27">
        <v>132</v>
      </c>
      <c r="G222" s="1">
        <f t="shared" si="3"/>
        <v>49500</v>
      </c>
      <c r="H222" s="4"/>
    </row>
    <row r="223" spans="1:8" x14ac:dyDescent="0.3">
      <c r="A223" s="3"/>
      <c r="B223" s="4"/>
      <c r="C223" s="35" t="s">
        <v>491</v>
      </c>
      <c r="D223" s="45"/>
      <c r="E223" s="35" t="s">
        <v>513</v>
      </c>
      <c r="F223" s="27">
        <v>308</v>
      </c>
      <c r="G223" s="1">
        <f t="shared" si="3"/>
        <v>115500</v>
      </c>
      <c r="H223" s="4"/>
    </row>
    <row r="224" spans="1:8" x14ac:dyDescent="0.3">
      <c r="A224" s="3"/>
      <c r="B224" s="4"/>
      <c r="C224" s="11" t="s">
        <v>188</v>
      </c>
      <c r="D224" s="44"/>
      <c r="E224" s="35" t="s">
        <v>190</v>
      </c>
      <c r="F224" s="27">
        <v>209</v>
      </c>
      <c r="G224" s="1">
        <f t="shared" si="3"/>
        <v>78375</v>
      </c>
      <c r="H224" s="4"/>
    </row>
    <row r="225" spans="1:8" x14ac:dyDescent="0.3">
      <c r="A225" s="3"/>
      <c r="B225" s="4"/>
      <c r="C225" s="11" t="s">
        <v>549</v>
      </c>
      <c r="D225" s="44"/>
      <c r="E225" s="35" t="s">
        <v>550</v>
      </c>
      <c r="F225" s="27">
        <v>100</v>
      </c>
      <c r="G225" s="1">
        <f t="shared" si="3"/>
        <v>37500</v>
      </c>
      <c r="H225" s="4"/>
    </row>
    <row r="226" spans="1:8" x14ac:dyDescent="0.3">
      <c r="A226" s="3"/>
      <c r="B226" s="4"/>
      <c r="C226" s="35" t="s">
        <v>189</v>
      </c>
      <c r="D226" s="45"/>
      <c r="E226" s="35" t="s">
        <v>380</v>
      </c>
      <c r="F226" s="27">
        <v>264</v>
      </c>
      <c r="G226" s="1">
        <f t="shared" si="3"/>
        <v>99000</v>
      </c>
      <c r="H226" s="4"/>
    </row>
    <row r="227" spans="1:8" x14ac:dyDescent="0.3">
      <c r="A227" s="3"/>
      <c r="B227" s="4"/>
      <c r="C227" s="35" t="s">
        <v>378</v>
      </c>
      <c r="D227" s="45"/>
      <c r="E227" s="35" t="s">
        <v>381</v>
      </c>
      <c r="F227" s="27">
        <v>132</v>
      </c>
      <c r="G227" s="1">
        <f t="shared" si="3"/>
        <v>49500</v>
      </c>
      <c r="H227" s="4"/>
    </row>
    <row r="228" spans="1:8" x14ac:dyDescent="0.3">
      <c r="A228" s="3"/>
      <c r="B228" s="4"/>
      <c r="C228" s="35" t="s">
        <v>485</v>
      </c>
      <c r="D228" s="45"/>
      <c r="E228" s="35" t="s">
        <v>379</v>
      </c>
      <c r="F228" s="27">
        <v>308</v>
      </c>
      <c r="G228" s="1">
        <f t="shared" si="3"/>
        <v>115500</v>
      </c>
      <c r="H228" s="4"/>
    </row>
    <row r="229" spans="1:8" x14ac:dyDescent="0.3">
      <c r="A229" s="3"/>
      <c r="B229" s="4"/>
      <c r="C229" s="35" t="s">
        <v>191</v>
      </c>
      <c r="D229" s="45"/>
      <c r="E229" s="35" t="s">
        <v>369</v>
      </c>
      <c r="F229" s="27">
        <v>308</v>
      </c>
      <c r="G229" s="1">
        <f t="shared" si="3"/>
        <v>115500</v>
      </c>
      <c r="H229" s="4"/>
    </row>
    <row r="230" spans="1:8" x14ac:dyDescent="0.3">
      <c r="A230" s="3"/>
      <c r="B230" s="4"/>
      <c r="C230" s="11" t="s">
        <v>655</v>
      </c>
      <c r="D230" s="44"/>
      <c r="E230" s="11" t="s">
        <v>656</v>
      </c>
      <c r="F230" s="27">
        <v>220</v>
      </c>
      <c r="G230" s="1">
        <f t="shared" si="3"/>
        <v>82500</v>
      </c>
      <c r="H230" s="4"/>
    </row>
    <row r="231" spans="1:8" x14ac:dyDescent="0.3">
      <c r="A231" s="3"/>
      <c r="B231" s="4"/>
      <c r="C231" s="35"/>
      <c r="D231" s="45"/>
      <c r="E231" s="35"/>
      <c r="F231" s="27"/>
      <c r="G231" s="1"/>
      <c r="H231" s="4"/>
    </row>
    <row r="232" spans="1:8" x14ac:dyDescent="0.3">
      <c r="A232" s="3"/>
      <c r="B232" s="4"/>
      <c r="C232" s="35" t="s">
        <v>192</v>
      </c>
      <c r="D232" s="45"/>
      <c r="E232" s="35" t="s">
        <v>196</v>
      </c>
      <c r="F232" s="27">
        <v>341</v>
      </c>
      <c r="G232" s="1">
        <f t="shared" si="3"/>
        <v>127875</v>
      </c>
      <c r="H232" s="4"/>
    </row>
    <row r="233" spans="1:8" x14ac:dyDescent="0.3">
      <c r="A233" s="3"/>
      <c r="B233" s="4"/>
      <c r="C233" s="35" t="s">
        <v>193</v>
      </c>
      <c r="D233" s="45"/>
      <c r="E233" s="35" t="s">
        <v>197</v>
      </c>
      <c r="F233" s="27">
        <v>418.00000000000006</v>
      </c>
      <c r="G233" s="1">
        <f t="shared" si="3"/>
        <v>156750.00000000003</v>
      </c>
      <c r="H233" s="4"/>
    </row>
    <row r="234" spans="1:8" x14ac:dyDescent="0.3">
      <c r="A234" s="3"/>
      <c r="B234" s="4"/>
      <c r="C234" s="35" t="s">
        <v>194</v>
      </c>
      <c r="D234" s="45"/>
      <c r="E234" s="35" t="s">
        <v>198</v>
      </c>
      <c r="F234" s="27">
        <v>418.00000000000006</v>
      </c>
      <c r="G234" s="1">
        <f t="shared" si="3"/>
        <v>156750.00000000003</v>
      </c>
      <c r="H234" s="4"/>
    </row>
    <row r="235" spans="1:8" x14ac:dyDescent="0.3">
      <c r="A235" s="3"/>
      <c r="B235" s="4"/>
      <c r="C235" s="35" t="s">
        <v>195</v>
      </c>
      <c r="D235" s="45"/>
      <c r="E235" s="35" t="s">
        <v>199</v>
      </c>
      <c r="F235" s="27">
        <v>418.00000000000006</v>
      </c>
      <c r="G235" s="1">
        <f t="shared" si="3"/>
        <v>156750.00000000003</v>
      </c>
      <c r="H235" s="4"/>
    </row>
    <row r="236" spans="1:8" x14ac:dyDescent="0.3">
      <c r="A236" s="3"/>
      <c r="B236" s="4"/>
      <c r="C236" s="11" t="s">
        <v>657</v>
      </c>
      <c r="D236" s="44"/>
      <c r="E236" s="11" t="s">
        <v>658</v>
      </c>
      <c r="F236" s="27">
        <v>329</v>
      </c>
      <c r="G236" s="1">
        <f t="shared" si="3"/>
        <v>123375</v>
      </c>
      <c r="H236" s="4"/>
    </row>
    <row r="237" spans="1:8" x14ac:dyDescent="0.3">
      <c r="A237" s="3"/>
      <c r="B237" s="4"/>
      <c r="C237" s="35"/>
      <c r="D237" s="45"/>
      <c r="E237" s="35"/>
      <c r="F237" s="27"/>
      <c r="G237" s="1"/>
      <c r="H237" s="4"/>
    </row>
    <row r="238" spans="1:8" x14ac:dyDescent="0.3">
      <c r="A238" s="3"/>
      <c r="B238" s="4"/>
      <c r="C238" s="11" t="s">
        <v>486</v>
      </c>
      <c r="D238" s="44"/>
      <c r="E238" s="35" t="s">
        <v>435</v>
      </c>
      <c r="F238" s="27">
        <v>132</v>
      </c>
      <c r="G238" s="1">
        <f t="shared" si="3"/>
        <v>49500</v>
      </c>
      <c r="H238" s="4"/>
    </row>
    <row r="239" spans="1:8" x14ac:dyDescent="0.3">
      <c r="A239" s="3"/>
      <c r="B239" s="4"/>
      <c r="C239" s="35" t="s">
        <v>200</v>
      </c>
      <c r="D239" s="45"/>
      <c r="E239" s="35" t="s">
        <v>436</v>
      </c>
      <c r="F239" s="27">
        <v>132</v>
      </c>
      <c r="G239" s="1">
        <f t="shared" si="3"/>
        <v>49500</v>
      </c>
      <c r="H239" s="4"/>
    </row>
    <row r="240" spans="1:8" x14ac:dyDescent="0.3">
      <c r="A240" s="3"/>
      <c r="B240" s="4"/>
      <c r="C240" s="35"/>
      <c r="D240" s="45"/>
      <c r="E240" s="35"/>
      <c r="F240" s="27"/>
      <c r="G240" s="1"/>
      <c r="H240" s="4"/>
    </row>
    <row r="241" spans="1:8" x14ac:dyDescent="0.3">
      <c r="A241" s="3"/>
      <c r="B241" s="4"/>
      <c r="C241" s="35" t="s">
        <v>201</v>
      </c>
      <c r="D241" s="45"/>
      <c r="E241" s="35" t="s">
        <v>204</v>
      </c>
      <c r="F241" s="27">
        <v>121</v>
      </c>
      <c r="G241" s="1">
        <f t="shared" si="3"/>
        <v>45375</v>
      </c>
      <c r="H241" s="4"/>
    </row>
    <row r="242" spans="1:8" x14ac:dyDescent="0.3">
      <c r="A242" s="3"/>
      <c r="B242" s="4"/>
      <c r="C242" s="35" t="s">
        <v>202</v>
      </c>
      <c r="D242" s="45"/>
      <c r="E242" s="35" t="s">
        <v>205</v>
      </c>
      <c r="F242" s="27">
        <v>187.00000000000003</v>
      </c>
      <c r="G242" s="1">
        <f t="shared" si="3"/>
        <v>70125.000000000015</v>
      </c>
      <c r="H242" s="4"/>
    </row>
    <row r="243" spans="1:8" x14ac:dyDescent="0.3">
      <c r="A243" s="3"/>
      <c r="B243" s="4"/>
      <c r="C243" s="11" t="s">
        <v>499</v>
      </c>
      <c r="D243" s="44"/>
      <c r="E243" s="35" t="s">
        <v>206</v>
      </c>
      <c r="F243" s="27">
        <v>143</v>
      </c>
      <c r="G243" s="1">
        <f t="shared" si="3"/>
        <v>53625</v>
      </c>
      <c r="H243" s="4"/>
    </row>
    <row r="244" spans="1:8" x14ac:dyDescent="0.3">
      <c r="A244" s="3"/>
      <c r="B244" s="4"/>
      <c r="C244" s="35" t="s">
        <v>203</v>
      </c>
      <c r="D244" s="45"/>
      <c r="E244" s="35" t="s">
        <v>207</v>
      </c>
      <c r="F244" s="27">
        <v>165</v>
      </c>
      <c r="G244" s="1">
        <f t="shared" si="3"/>
        <v>61875</v>
      </c>
      <c r="H244" s="4"/>
    </row>
    <row r="245" spans="1:8" x14ac:dyDescent="0.3">
      <c r="A245" s="3"/>
      <c r="B245" s="4"/>
      <c r="C245" s="11" t="s">
        <v>500</v>
      </c>
      <c r="D245" s="44"/>
      <c r="E245" s="35" t="s">
        <v>206</v>
      </c>
      <c r="F245" s="27">
        <v>165</v>
      </c>
      <c r="G245" s="1">
        <f t="shared" si="3"/>
        <v>61875</v>
      </c>
      <c r="H245" s="4"/>
    </row>
    <row r="246" spans="1:8" x14ac:dyDescent="0.3">
      <c r="A246" s="3"/>
      <c r="B246" s="4"/>
      <c r="C246" s="11" t="s">
        <v>501</v>
      </c>
      <c r="D246" s="44"/>
      <c r="E246" s="35" t="s">
        <v>208</v>
      </c>
      <c r="F246" s="27">
        <v>154</v>
      </c>
      <c r="G246" s="1">
        <f t="shared" si="3"/>
        <v>57750</v>
      </c>
      <c r="H246" s="4"/>
    </row>
    <row r="247" spans="1:8" ht="18" customHeight="1" x14ac:dyDescent="0.3">
      <c r="A247" s="3"/>
      <c r="B247" s="4"/>
      <c r="C247" s="56" t="s">
        <v>659</v>
      </c>
      <c r="D247" s="57"/>
      <c r="E247" s="57"/>
      <c r="F247" s="57"/>
      <c r="G247" s="58"/>
      <c r="H247" s="4"/>
    </row>
    <row r="248" spans="1:8" x14ac:dyDescent="0.3">
      <c r="A248" s="3"/>
      <c r="B248" s="4"/>
      <c r="C248" s="35" t="s">
        <v>479</v>
      </c>
      <c r="D248" s="45"/>
      <c r="E248" s="35" t="s">
        <v>480</v>
      </c>
      <c r="F248" s="27">
        <v>35</v>
      </c>
      <c r="G248" s="1">
        <f t="shared" si="3"/>
        <v>13125</v>
      </c>
      <c r="H248" s="4"/>
    </row>
    <row r="249" spans="1:8" x14ac:dyDescent="0.3">
      <c r="A249" s="3"/>
      <c r="B249" s="4"/>
      <c r="C249" s="11" t="s">
        <v>515</v>
      </c>
      <c r="D249" s="44"/>
      <c r="E249" s="35" t="s">
        <v>516</v>
      </c>
      <c r="F249" s="27">
        <v>90</v>
      </c>
      <c r="G249" s="1">
        <f t="shared" si="3"/>
        <v>33750</v>
      </c>
      <c r="H249" s="4"/>
    </row>
    <row r="250" spans="1:8" x14ac:dyDescent="0.3">
      <c r="A250" s="3"/>
      <c r="B250" s="4"/>
      <c r="C250" s="11" t="s">
        <v>514</v>
      </c>
      <c r="D250" s="44"/>
      <c r="E250" s="35" t="s">
        <v>517</v>
      </c>
      <c r="F250" s="27">
        <v>90</v>
      </c>
      <c r="G250" s="1">
        <f t="shared" si="3"/>
        <v>33750</v>
      </c>
      <c r="H250" s="4"/>
    </row>
    <row r="251" spans="1:8" x14ac:dyDescent="0.3">
      <c r="A251" s="3"/>
      <c r="B251" s="4"/>
      <c r="C251" s="35" t="s">
        <v>209</v>
      </c>
      <c r="D251" s="45"/>
      <c r="E251" s="35" t="s">
        <v>210</v>
      </c>
      <c r="F251" s="27">
        <v>242</v>
      </c>
      <c r="G251" s="1">
        <f t="shared" si="3"/>
        <v>90750</v>
      </c>
      <c r="H251" s="4"/>
    </row>
    <row r="252" spans="1:8" x14ac:dyDescent="0.3">
      <c r="A252" s="3"/>
      <c r="B252" s="4"/>
      <c r="C252" s="35" t="s">
        <v>211</v>
      </c>
      <c r="D252" s="45"/>
      <c r="E252" s="35" t="s">
        <v>218</v>
      </c>
      <c r="F252" s="27">
        <v>275</v>
      </c>
      <c r="G252" s="1">
        <f t="shared" si="3"/>
        <v>103125</v>
      </c>
      <c r="H252" s="4"/>
    </row>
    <row r="253" spans="1:8" x14ac:dyDescent="0.3">
      <c r="A253" s="3"/>
      <c r="B253" s="4"/>
      <c r="C253" s="35" t="s">
        <v>212</v>
      </c>
      <c r="D253" s="45"/>
      <c r="E253" s="35" t="s">
        <v>219</v>
      </c>
      <c r="F253" s="27">
        <v>242</v>
      </c>
      <c r="G253" s="1">
        <f t="shared" si="3"/>
        <v>90750</v>
      </c>
      <c r="H253" s="4"/>
    </row>
    <row r="254" spans="1:8" x14ac:dyDescent="0.3">
      <c r="A254" s="3"/>
      <c r="B254" s="4"/>
      <c r="C254" s="35" t="s">
        <v>213</v>
      </c>
      <c r="D254" s="45"/>
      <c r="E254" s="35" t="s">
        <v>220</v>
      </c>
      <c r="F254" s="27">
        <v>242</v>
      </c>
      <c r="G254" s="1">
        <f t="shared" si="3"/>
        <v>90750</v>
      </c>
      <c r="H254" s="4"/>
    </row>
    <row r="255" spans="1:8" x14ac:dyDescent="0.3">
      <c r="A255" s="3"/>
      <c r="B255" s="4"/>
      <c r="C255" s="11" t="s">
        <v>496</v>
      </c>
      <c r="D255" s="44"/>
      <c r="E255" s="35" t="s">
        <v>221</v>
      </c>
      <c r="F255" s="27">
        <v>275</v>
      </c>
      <c r="G255" s="1">
        <f t="shared" si="3"/>
        <v>103125</v>
      </c>
      <c r="H255" s="4"/>
    </row>
    <row r="256" spans="1:8" x14ac:dyDescent="0.3">
      <c r="A256" s="3"/>
      <c r="B256" s="4"/>
      <c r="C256" s="35" t="s">
        <v>529</v>
      </c>
      <c r="D256" s="45"/>
      <c r="E256" s="35" t="s">
        <v>530</v>
      </c>
      <c r="F256" s="27">
        <v>75</v>
      </c>
      <c r="G256" s="1">
        <f t="shared" si="3"/>
        <v>28125</v>
      </c>
      <c r="H256" s="4"/>
    </row>
    <row r="257" spans="1:8" x14ac:dyDescent="0.3">
      <c r="A257" s="3"/>
      <c r="B257" s="4"/>
      <c r="C257" s="35" t="s">
        <v>531</v>
      </c>
      <c r="D257" s="45"/>
      <c r="E257" s="35" t="s">
        <v>532</v>
      </c>
      <c r="F257" s="27">
        <v>75</v>
      </c>
      <c r="G257" s="1">
        <f t="shared" si="3"/>
        <v>28125</v>
      </c>
      <c r="H257" s="4"/>
    </row>
    <row r="258" spans="1:8" x14ac:dyDescent="0.3">
      <c r="A258" s="3"/>
      <c r="B258" s="4"/>
      <c r="C258" s="35" t="s">
        <v>214</v>
      </c>
      <c r="D258" s="45"/>
      <c r="E258" s="35" t="s">
        <v>222</v>
      </c>
      <c r="F258" s="27">
        <v>242</v>
      </c>
      <c r="G258" s="1">
        <f t="shared" si="3"/>
        <v>90750</v>
      </c>
      <c r="H258" s="4"/>
    </row>
    <row r="259" spans="1:8" x14ac:dyDescent="0.3">
      <c r="A259" s="3"/>
      <c r="B259" s="4"/>
      <c r="C259" s="35" t="s">
        <v>215</v>
      </c>
      <c r="D259" s="45"/>
      <c r="E259" s="35" t="s">
        <v>223</v>
      </c>
      <c r="F259" s="27">
        <v>33</v>
      </c>
      <c r="G259" s="1">
        <f t="shared" ref="G259:G322" si="4">$H$1*F259</f>
        <v>12375</v>
      </c>
      <c r="H259" s="4"/>
    </row>
    <row r="260" spans="1:8" x14ac:dyDescent="0.3">
      <c r="A260" s="3"/>
      <c r="B260" s="4"/>
      <c r="C260" s="35" t="s">
        <v>216</v>
      </c>
      <c r="D260" s="45"/>
      <c r="E260" s="35" t="s">
        <v>224</v>
      </c>
      <c r="F260" s="27">
        <v>198</v>
      </c>
      <c r="G260" s="1">
        <f t="shared" si="4"/>
        <v>74250</v>
      </c>
      <c r="H260" s="4"/>
    </row>
    <row r="261" spans="1:8" x14ac:dyDescent="0.3">
      <c r="A261" s="3"/>
      <c r="B261" s="4"/>
      <c r="C261" s="35" t="s">
        <v>217</v>
      </c>
      <c r="D261" s="45"/>
      <c r="E261" s="35" t="s">
        <v>225</v>
      </c>
      <c r="F261" s="27">
        <v>143</v>
      </c>
      <c r="G261" s="1">
        <f t="shared" si="4"/>
        <v>53625</v>
      </c>
      <c r="H261" s="4"/>
    </row>
    <row r="262" spans="1:8" x14ac:dyDescent="0.3">
      <c r="A262" s="3"/>
      <c r="B262" s="4"/>
      <c r="C262" s="35" t="s">
        <v>226</v>
      </c>
      <c r="D262" s="45"/>
      <c r="E262" s="35" t="s">
        <v>228</v>
      </c>
      <c r="F262" s="27">
        <v>154</v>
      </c>
      <c r="G262" s="1">
        <f t="shared" si="4"/>
        <v>57750</v>
      </c>
      <c r="H262" s="4"/>
    </row>
    <row r="263" spans="1:8" x14ac:dyDescent="0.3">
      <c r="A263" s="3"/>
      <c r="B263" s="4"/>
      <c r="C263" s="35" t="s">
        <v>227</v>
      </c>
      <c r="D263" s="45"/>
      <c r="E263" s="35" t="s">
        <v>229</v>
      </c>
      <c r="F263" s="27">
        <v>176</v>
      </c>
      <c r="G263" s="1">
        <f t="shared" si="4"/>
        <v>66000</v>
      </c>
      <c r="H263" s="4"/>
    </row>
    <row r="264" spans="1:8" x14ac:dyDescent="0.3">
      <c r="A264" s="3"/>
      <c r="B264" s="4"/>
      <c r="C264" s="11" t="s">
        <v>660</v>
      </c>
      <c r="D264" s="44"/>
      <c r="E264" s="11" t="s">
        <v>661</v>
      </c>
      <c r="F264" s="27">
        <v>120</v>
      </c>
      <c r="G264" s="1">
        <f t="shared" si="4"/>
        <v>45000</v>
      </c>
      <c r="H264" s="4"/>
    </row>
    <row r="265" spans="1:8" x14ac:dyDescent="0.3">
      <c r="A265" s="3"/>
      <c r="B265" s="4"/>
      <c r="C265" s="35"/>
      <c r="D265" s="45"/>
      <c r="E265" s="35"/>
      <c r="F265" s="27"/>
      <c r="G265" s="1"/>
      <c r="H265" s="4"/>
    </row>
    <row r="266" spans="1:8" x14ac:dyDescent="0.3">
      <c r="A266" s="3"/>
      <c r="B266" s="4"/>
      <c r="C266" s="35" t="s">
        <v>230</v>
      </c>
      <c r="D266" s="45"/>
      <c r="E266" s="35" t="s">
        <v>232</v>
      </c>
      <c r="F266" s="27">
        <v>209</v>
      </c>
      <c r="G266" s="1">
        <f t="shared" si="4"/>
        <v>78375</v>
      </c>
      <c r="H266" s="4"/>
    </row>
    <row r="267" spans="1:8" x14ac:dyDescent="0.3">
      <c r="A267" s="3"/>
      <c r="B267" s="4"/>
      <c r="C267" s="35" t="s">
        <v>231</v>
      </c>
      <c r="D267" s="45"/>
      <c r="E267" s="35" t="s">
        <v>233</v>
      </c>
      <c r="F267" s="27">
        <v>825</v>
      </c>
      <c r="G267" s="1">
        <f t="shared" si="4"/>
        <v>309375</v>
      </c>
      <c r="H267" s="4"/>
    </row>
    <row r="268" spans="1:8" ht="18" customHeight="1" x14ac:dyDescent="0.3">
      <c r="A268" s="3"/>
      <c r="B268" s="4"/>
      <c r="C268" s="56" t="s">
        <v>662</v>
      </c>
      <c r="D268" s="57"/>
      <c r="E268" s="57"/>
      <c r="F268" s="57"/>
      <c r="G268" s="58"/>
      <c r="H268" s="4"/>
    </row>
    <row r="269" spans="1:8" x14ac:dyDescent="0.3">
      <c r="A269" s="3"/>
      <c r="B269" s="4"/>
      <c r="C269" s="35" t="s">
        <v>234</v>
      </c>
      <c r="D269" s="45"/>
      <c r="E269" s="35" t="s">
        <v>239</v>
      </c>
      <c r="F269" s="27">
        <v>165</v>
      </c>
      <c r="G269" s="1">
        <f t="shared" si="4"/>
        <v>61875</v>
      </c>
      <c r="H269" s="4"/>
    </row>
    <row r="270" spans="1:8" x14ac:dyDescent="0.3">
      <c r="A270" s="3"/>
      <c r="B270" s="4"/>
      <c r="C270" s="35" t="s">
        <v>235</v>
      </c>
      <c r="D270" s="45"/>
      <c r="E270" s="35" t="s">
        <v>240</v>
      </c>
      <c r="F270" s="27">
        <v>121</v>
      </c>
      <c r="G270" s="1">
        <f t="shared" si="4"/>
        <v>45375</v>
      </c>
      <c r="H270" s="4"/>
    </row>
    <row r="271" spans="1:8" x14ac:dyDescent="0.3">
      <c r="A271" s="3"/>
      <c r="B271" s="4"/>
      <c r="C271" s="35" t="s">
        <v>236</v>
      </c>
      <c r="D271" s="45"/>
      <c r="E271" s="35" t="s">
        <v>237</v>
      </c>
      <c r="F271" s="27">
        <v>231.00000000000003</v>
      </c>
      <c r="G271" s="1">
        <f t="shared" si="4"/>
        <v>86625.000000000015</v>
      </c>
      <c r="H271" s="4"/>
    </row>
    <row r="272" spans="1:8" x14ac:dyDescent="0.3">
      <c r="A272" s="3"/>
      <c r="B272" s="4"/>
      <c r="C272" s="35" t="s">
        <v>238</v>
      </c>
      <c r="D272" s="45"/>
      <c r="E272" s="35" t="s">
        <v>241</v>
      </c>
      <c r="F272" s="27">
        <v>176</v>
      </c>
      <c r="G272" s="1">
        <f t="shared" si="4"/>
        <v>66000</v>
      </c>
      <c r="H272" s="4"/>
    </row>
    <row r="273" spans="1:8" x14ac:dyDescent="0.3">
      <c r="A273" s="3"/>
      <c r="B273" s="4"/>
      <c r="C273" s="35"/>
      <c r="D273" s="45"/>
      <c r="E273" s="35"/>
      <c r="F273" s="27"/>
      <c r="G273" s="1"/>
      <c r="H273" s="4"/>
    </row>
    <row r="274" spans="1:8" x14ac:dyDescent="0.3">
      <c r="A274" s="3"/>
      <c r="B274" s="4"/>
      <c r="C274" s="35" t="s">
        <v>242</v>
      </c>
      <c r="D274" s="45"/>
      <c r="E274" s="35" t="s">
        <v>245</v>
      </c>
      <c r="F274" s="27">
        <v>55</v>
      </c>
      <c r="G274" s="1">
        <f t="shared" si="4"/>
        <v>20625</v>
      </c>
      <c r="H274" s="4"/>
    </row>
    <row r="275" spans="1:8" x14ac:dyDescent="0.3">
      <c r="A275" s="3"/>
      <c r="B275" s="4"/>
      <c r="C275" s="35" t="s">
        <v>243</v>
      </c>
      <c r="D275" s="45"/>
      <c r="E275" s="35" t="s">
        <v>246</v>
      </c>
      <c r="F275" s="27">
        <v>242</v>
      </c>
      <c r="G275" s="1">
        <f t="shared" si="4"/>
        <v>90750</v>
      </c>
      <c r="H275" s="4"/>
    </row>
    <row r="276" spans="1:8" x14ac:dyDescent="0.3">
      <c r="A276" s="3"/>
      <c r="B276" s="4"/>
      <c r="C276" s="11" t="s">
        <v>497</v>
      </c>
      <c r="D276" s="44"/>
      <c r="E276" s="35" t="s">
        <v>247</v>
      </c>
      <c r="F276" s="27">
        <v>55.000000000000007</v>
      </c>
      <c r="G276" s="1">
        <f t="shared" si="4"/>
        <v>20625.000000000004</v>
      </c>
      <c r="H276" s="4"/>
    </row>
    <row r="277" spans="1:8" x14ac:dyDescent="0.3">
      <c r="A277" s="3"/>
      <c r="B277" s="4"/>
      <c r="C277" s="11" t="s">
        <v>458</v>
      </c>
      <c r="D277" s="44"/>
      <c r="E277" s="35" t="s">
        <v>248</v>
      </c>
      <c r="F277" s="27">
        <v>77</v>
      </c>
      <c r="G277" s="1">
        <f t="shared" si="4"/>
        <v>28875</v>
      </c>
      <c r="H277" s="4"/>
    </row>
    <row r="278" spans="1:8" x14ac:dyDescent="0.3">
      <c r="A278" s="3"/>
      <c r="B278" s="4"/>
      <c r="C278" s="35" t="s">
        <v>244</v>
      </c>
      <c r="D278" s="45"/>
      <c r="E278" s="35" t="s">
        <v>249</v>
      </c>
      <c r="F278" s="27">
        <v>55</v>
      </c>
      <c r="G278" s="1">
        <f t="shared" si="4"/>
        <v>20625</v>
      </c>
      <c r="H278" s="4"/>
    </row>
    <row r="279" spans="1:8" x14ac:dyDescent="0.3">
      <c r="A279" s="3"/>
      <c r="B279" s="4"/>
      <c r="C279" s="35"/>
      <c r="D279" s="45"/>
      <c r="E279" s="35"/>
      <c r="F279" s="27"/>
      <c r="G279" s="1"/>
      <c r="H279" s="4"/>
    </row>
    <row r="280" spans="1:8" x14ac:dyDescent="0.3">
      <c r="A280" s="3"/>
      <c r="B280" s="4"/>
      <c r="C280" s="35" t="s">
        <v>250</v>
      </c>
      <c r="D280" s="45"/>
      <c r="E280" s="35" t="s">
        <v>251</v>
      </c>
      <c r="F280" s="27">
        <v>88</v>
      </c>
      <c r="G280" s="1">
        <f t="shared" si="4"/>
        <v>33000</v>
      </c>
      <c r="H280" s="4"/>
    </row>
    <row r="281" spans="1:8" x14ac:dyDescent="0.3">
      <c r="A281" s="3"/>
      <c r="B281" s="4"/>
      <c r="C281" s="35" t="s">
        <v>252</v>
      </c>
      <c r="D281" s="45"/>
      <c r="E281" s="35" t="s">
        <v>253</v>
      </c>
      <c r="F281" s="27">
        <v>88</v>
      </c>
      <c r="G281" s="1">
        <f t="shared" si="4"/>
        <v>33000</v>
      </c>
      <c r="H281" s="4"/>
    </row>
    <row r="282" spans="1:8" x14ac:dyDescent="0.3">
      <c r="A282" s="3"/>
      <c r="B282" s="4"/>
      <c r="C282" s="35" t="s">
        <v>254</v>
      </c>
      <c r="D282" s="45"/>
      <c r="E282" s="35" t="s">
        <v>255</v>
      </c>
      <c r="F282" s="27">
        <v>72</v>
      </c>
      <c r="G282" s="1">
        <f t="shared" si="4"/>
        <v>27000</v>
      </c>
      <c r="H282" s="4"/>
    </row>
    <row r="283" spans="1:8" x14ac:dyDescent="0.3">
      <c r="A283" s="3"/>
      <c r="B283" s="4"/>
      <c r="C283" s="35" t="s">
        <v>256</v>
      </c>
      <c r="D283" s="45"/>
      <c r="E283" s="35" t="s">
        <v>257</v>
      </c>
      <c r="F283" s="27">
        <v>99</v>
      </c>
      <c r="G283" s="1">
        <f t="shared" si="4"/>
        <v>37125</v>
      </c>
    </row>
    <row r="284" spans="1:8" x14ac:dyDescent="0.3">
      <c r="A284" s="3"/>
      <c r="B284" s="4"/>
      <c r="C284" s="35" t="s">
        <v>258</v>
      </c>
      <c r="D284" s="45"/>
      <c r="E284" s="35" t="s">
        <v>260</v>
      </c>
      <c r="F284" s="27">
        <v>825</v>
      </c>
      <c r="G284" s="1">
        <f t="shared" si="4"/>
        <v>309375</v>
      </c>
    </row>
    <row r="285" spans="1:8" x14ac:dyDescent="0.3">
      <c r="A285" s="3"/>
      <c r="B285" s="4"/>
      <c r="C285" s="35" t="s">
        <v>259</v>
      </c>
      <c r="D285" s="45"/>
      <c r="E285" s="35" t="s">
        <v>261</v>
      </c>
      <c r="F285" s="27">
        <v>209</v>
      </c>
      <c r="G285" s="1">
        <f t="shared" si="4"/>
        <v>78375</v>
      </c>
    </row>
    <row r="286" spans="1:8" x14ac:dyDescent="0.3">
      <c r="A286" s="3"/>
      <c r="B286" s="4"/>
      <c r="C286" s="35" t="s">
        <v>498</v>
      </c>
      <c r="D286" s="45"/>
      <c r="E286" s="35" t="s">
        <v>262</v>
      </c>
      <c r="F286" s="27">
        <v>528</v>
      </c>
      <c r="G286" s="1">
        <f t="shared" si="4"/>
        <v>198000</v>
      </c>
    </row>
    <row r="287" spans="1:8" x14ac:dyDescent="0.3">
      <c r="A287" s="3"/>
      <c r="B287" s="4"/>
      <c r="C287" s="35" t="s">
        <v>463</v>
      </c>
      <c r="D287" s="45"/>
      <c r="E287" s="35" t="s">
        <v>263</v>
      </c>
      <c r="F287" s="27">
        <v>110.00000000000001</v>
      </c>
      <c r="G287" s="1">
        <f t="shared" si="4"/>
        <v>41250.000000000007</v>
      </c>
    </row>
    <row r="288" spans="1:8" x14ac:dyDescent="0.3">
      <c r="A288" s="3"/>
      <c r="B288" s="4"/>
      <c r="C288" s="35" t="s">
        <v>512</v>
      </c>
      <c r="D288" s="45"/>
      <c r="E288" s="35" t="s">
        <v>264</v>
      </c>
      <c r="F288" s="27">
        <v>132</v>
      </c>
      <c r="G288" s="1">
        <f t="shared" si="4"/>
        <v>49500</v>
      </c>
    </row>
    <row r="289" spans="1:7" x14ac:dyDescent="0.3">
      <c r="A289" s="3"/>
      <c r="B289" s="4"/>
      <c r="C289" s="11" t="s">
        <v>459</v>
      </c>
      <c r="D289" s="44"/>
      <c r="E289" s="35" t="s">
        <v>265</v>
      </c>
      <c r="F289" s="27">
        <v>44</v>
      </c>
      <c r="G289" s="1">
        <f t="shared" si="4"/>
        <v>16500</v>
      </c>
    </row>
    <row r="290" spans="1:7" x14ac:dyDescent="0.3">
      <c r="A290" s="3"/>
      <c r="B290" s="4"/>
      <c r="C290" s="35" t="s">
        <v>266</v>
      </c>
      <c r="D290" s="45"/>
      <c r="E290" s="35" t="s">
        <v>267</v>
      </c>
      <c r="F290" s="27">
        <v>44</v>
      </c>
      <c r="G290" s="1">
        <f t="shared" si="4"/>
        <v>16500</v>
      </c>
    </row>
    <row r="291" spans="1:7" s="20" customFormat="1" x14ac:dyDescent="0.3">
      <c r="A291" s="18"/>
      <c r="B291" s="19"/>
      <c r="C291" s="35" t="s">
        <v>268</v>
      </c>
      <c r="D291" s="45"/>
      <c r="E291" s="35" t="s">
        <v>269</v>
      </c>
      <c r="F291" s="27">
        <v>121.00000000000001</v>
      </c>
      <c r="G291" s="1">
        <f t="shared" si="4"/>
        <v>45375.000000000007</v>
      </c>
    </row>
    <row r="292" spans="1:7" s="20" customFormat="1" x14ac:dyDescent="0.3">
      <c r="A292" s="18"/>
      <c r="B292" s="19"/>
      <c r="C292" s="35" t="s">
        <v>270</v>
      </c>
      <c r="D292" s="45"/>
      <c r="E292" s="35" t="s">
        <v>271</v>
      </c>
      <c r="F292" s="27">
        <v>88</v>
      </c>
      <c r="G292" s="1">
        <f t="shared" si="4"/>
        <v>33000</v>
      </c>
    </row>
    <row r="293" spans="1:7" s="20" customFormat="1" x14ac:dyDescent="0.3">
      <c r="A293" s="18"/>
      <c r="B293" s="19"/>
      <c r="C293" s="35" t="s">
        <v>460</v>
      </c>
      <c r="D293" s="45"/>
      <c r="E293" s="35" t="s">
        <v>272</v>
      </c>
      <c r="F293" s="27">
        <v>66</v>
      </c>
      <c r="G293" s="1">
        <f t="shared" si="4"/>
        <v>24750</v>
      </c>
    </row>
    <row r="294" spans="1:7" s="20" customFormat="1" x14ac:dyDescent="0.3">
      <c r="A294" s="18"/>
      <c r="B294" s="19"/>
      <c r="C294" s="35" t="s">
        <v>461</v>
      </c>
      <c r="D294" s="45"/>
      <c r="E294" s="35" t="s">
        <v>273</v>
      </c>
      <c r="F294" s="27">
        <v>66</v>
      </c>
      <c r="G294" s="1">
        <f t="shared" si="4"/>
        <v>24750</v>
      </c>
    </row>
    <row r="295" spans="1:7" s="20" customFormat="1" x14ac:dyDescent="0.3">
      <c r="A295" s="18"/>
      <c r="B295" s="19"/>
      <c r="C295" s="35" t="s">
        <v>462</v>
      </c>
      <c r="D295" s="45"/>
      <c r="E295" s="35" t="s">
        <v>274</v>
      </c>
      <c r="F295" s="27">
        <v>55.000000000000007</v>
      </c>
      <c r="G295" s="1">
        <f t="shared" si="4"/>
        <v>20625.000000000004</v>
      </c>
    </row>
    <row r="296" spans="1:7" s="20" customFormat="1" x14ac:dyDescent="0.3">
      <c r="A296" s="18"/>
      <c r="B296" s="19"/>
      <c r="C296" s="35" t="s">
        <v>275</v>
      </c>
      <c r="D296" s="45"/>
      <c r="E296" s="35" t="s">
        <v>276</v>
      </c>
      <c r="F296" s="27">
        <v>66</v>
      </c>
      <c r="G296" s="1">
        <f t="shared" si="4"/>
        <v>24750</v>
      </c>
    </row>
    <row r="297" spans="1:7" s="20" customFormat="1" x14ac:dyDescent="0.3">
      <c r="A297" s="18"/>
      <c r="B297" s="19"/>
      <c r="C297" s="11"/>
      <c r="D297" s="44"/>
      <c r="E297" s="35"/>
      <c r="F297" s="27"/>
      <c r="G297" s="1"/>
    </row>
    <row r="298" spans="1:7" s="20" customFormat="1" x14ac:dyDescent="0.3">
      <c r="A298" s="18"/>
      <c r="B298" s="19"/>
      <c r="C298" s="35" t="s">
        <v>277</v>
      </c>
      <c r="D298" s="45"/>
      <c r="E298" s="35" t="s">
        <v>292</v>
      </c>
      <c r="F298" s="27">
        <v>352</v>
      </c>
      <c r="G298" s="1">
        <f t="shared" si="4"/>
        <v>132000</v>
      </c>
    </row>
    <row r="299" spans="1:7" s="20" customFormat="1" x14ac:dyDescent="0.3">
      <c r="A299" s="18"/>
      <c r="B299" s="19"/>
      <c r="C299" s="35" t="s">
        <v>278</v>
      </c>
      <c r="D299" s="45"/>
      <c r="E299" s="35" t="s">
        <v>293</v>
      </c>
      <c r="F299" s="27">
        <v>275</v>
      </c>
      <c r="G299" s="1">
        <f t="shared" si="4"/>
        <v>103125</v>
      </c>
    </row>
    <row r="300" spans="1:7" s="20" customFormat="1" x14ac:dyDescent="0.3">
      <c r="A300" s="18"/>
      <c r="B300" s="19"/>
      <c r="C300" s="35" t="s">
        <v>279</v>
      </c>
      <c r="D300" s="45"/>
      <c r="E300" s="35" t="s">
        <v>294</v>
      </c>
      <c r="F300" s="27">
        <v>297</v>
      </c>
      <c r="G300" s="1">
        <f t="shared" si="4"/>
        <v>111375</v>
      </c>
    </row>
    <row r="301" spans="1:7" s="20" customFormat="1" x14ac:dyDescent="0.3">
      <c r="A301" s="18"/>
      <c r="B301" s="19"/>
      <c r="C301" s="35" t="s">
        <v>280</v>
      </c>
      <c r="D301" s="45"/>
      <c r="E301" s="35" t="s">
        <v>295</v>
      </c>
      <c r="F301" s="27">
        <v>275</v>
      </c>
      <c r="G301" s="1">
        <f t="shared" si="4"/>
        <v>103125</v>
      </c>
    </row>
    <row r="302" spans="1:7" s="20" customFormat="1" x14ac:dyDescent="0.3">
      <c r="A302" s="18"/>
      <c r="B302" s="19"/>
      <c r="C302" s="35" t="s">
        <v>296</v>
      </c>
      <c r="D302" s="45"/>
      <c r="E302" s="35" t="s">
        <v>297</v>
      </c>
      <c r="F302" s="27">
        <v>110</v>
      </c>
      <c r="G302" s="1">
        <f t="shared" si="4"/>
        <v>41250</v>
      </c>
    </row>
    <row r="303" spans="1:7" s="20" customFormat="1" x14ac:dyDescent="0.3">
      <c r="A303" s="18"/>
      <c r="B303" s="19"/>
      <c r="C303" s="11"/>
      <c r="D303" s="44"/>
      <c r="E303" s="11"/>
      <c r="F303" s="28"/>
      <c r="G303" s="1"/>
    </row>
    <row r="304" spans="1:7" s="20" customFormat="1" x14ac:dyDescent="0.3">
      <c r="A304" s="18"/>
      <c r="B304" s="19"/>
      <c r="C304" s="35" t="s">
        <v>282</v>
      </c>
      <c r="D304" s="45"/>
      <c r="E304" s="35" t="s">
        <v>283</v>
      </c>
      <c r="F304" s="27">
        <v>506</v>
      </c>
      <c r="G304" s="1">
        <f t="shared" si="4"/>
        <v>189750</v>
      </c>
    </row>
    <row r="305" spans="1:7" s="20" customFormat="1" x14ac:dyDescent="0.3">
      <c r="A305" s="18"/>
      <c r="B305" s="19"/>
      <c r="C305" s="35" t="s">
        <v>284</v>
      </c>
      <c r="D305" s="45"/>
      <c r="E305" s="35" t="s">
        <v>285</v>
      </c>
      <c r="F305" s="27">
        <v>308</v>
      </c>
      <c r="G305" s="1">
        <f t="shared" si="4"/>
        <v>115500</v>
      </c>
    </row>
    <row r="306" spans="1:7" s="20" customFormat="1" x14ac:dyDescent="0.3">
      <c r="A306" s="18"/>
      <c r="B306" s="19"/>
      <c r="C306" s="35" t="s">
        <v>286</v>
      </c>
      <c r="D306" s="45"/>
      <c r="E306" s="35" t="s">
        <v>287</v>
      </c>
      <c r="F306" s="27">
        <v>847</v>
      </c>
      <c r="G306" s="1">
        <f t="shared" si="4"/>
        <v>317625</v>
      </c>
    </row>
    <row r="307" spans="1:7" s="20" customFormat="1" x14ac:dyDescent="0.3">
      <c r="A307" s="18"/>
      <c r="B307" s="19"/>
      <c r="C307" s="35" t="s">
        <v>288</v>
      </c>
      <c r="D307" s="45"/>
      <c r="E307" s="35" t="s">
        <v>289</v>
      </c>
      <c r="F307" s="27">
        <v>517</v>
      </c>
      <c r="G307" s="1">
        <f t="shared" si="4"/>
        <v>193875</v>
      </c>
    </row>
    <row r="308" spans="1:7" s="20" customFormat="1" x14ac:dyDescent="0.3">
      <c r="A308" s="18"/>
      <c r="B308" s="19"/>
      <c r="C308" s="35" t="s">
        <v>290</v>
      </c>
      <c r="D308" s="45"/>
      <c r="E308" s="35" t="s">
        <v>299</v>
      </c>
      <c r="F308" s="27">
        <v>528</v>
      </c>
      <c r="G308" s="1">
        <f t="shared" si="4"/>
        <v>198000</v>
      </c>
    </row>
    <row r="309" spans="1:7" s="20" customFormat="1" x14ac:dyDescent="0.3">
      <c r="A309" s="18"/>
      <c r="B309" s="19"/>
      <c r="C309" s="35" t="s">
        <v>291</v>
      </c>
      <c r="D309" s="45"/>
      <c r="E309" s="35" t="s">
        <v>300</v>
      </c>
      <c r="F309" s="27">
        <v>407.00000000000006</v>
      </c>
      <c r="G309" s="1">
        <f t="shared" si="4"/>
        <v>152625.00000000003</v>
      </c>
    </row>
    <row r="310" spans="1:7" s="20" customFormat="1" x14ac:dyDescent="0.3">
      <c r="A310" s="18"/>
      <c r="B310" s="19"/>
      <c r="C310" s="35" t="s">
        <v>301</v>
      </c>
      <c r="D310" s="45"/>
      <c r="E310" s="35" t="s">
        <v>306</v>
      </c>
      <c r="F310" s="27">
        <v>209.00000000000003</v>
      </c>
      <c r="G310" s="1">
        <f t="shared" si="4"/>
        <v>78375.000000000015</v>
      </c>
    </row>
    <row r="311" spans="1:7" x14ac:dyDescent="0.3">
      <c r="A311" s="3"/>
      <c r="B311" s="4"/>
      <c r="C311" s="35" t="s">
        <v>302</v>
      </c>
      <c r="D311" s="45"/>
      <c r="E311" s="35" t="s">
        <v>307</v>
      </c>
      <c r="F311" s="27">
        <v>231.00000000000003</v>
      </c>
      <c r="G311" s="1">
        <f t="shared" si="4"/>
        <v>86625.000000000015</v>
      </c>
    </row>
    <row r="312" spans="1:7" x14ac:dyDescent="0.3">
      <c r="A312" s="3"/>
      <c r="B312" s="4"/>
      <c r="C312" s="35" t="s">
        <v>303</v>
      </c>
      <c r="D312" s="45"/>
      <c r="E312" s="35" t="s">
        <v>308</v>
      </c>
      <c r="F312" s="27">
        <v>209.00000000000003</v>
      </c>
      <c r="G312" s="1">
        <f t="shared" si="4"/>
        <v>78375.000000000015</v>
      </c>
    </row>
    <row r="313" spans="1:7" x14ac:dyDescent="0.3">
      <c r="A313" s="3"/>
      <c r="B313" s="4"/>
      <c r="C313" s="35" t="s">
        <v>465</v>
      </c>
      <c r="D313" s="45"/>
      <c r="E313" s="35" t="s">
        <v>309</v>
      </c>
      <c r="F313" s="27">
        <v>176</v>
      </c>
      <c r="G313" s="1">
        <f t="shared" si="4"/>
        <v>66000</v>
      </c>
    </row>
    <row r="314" spans="1:7" s="20" customFormat="1" x14ac:dyDescent="0.3">
      <c r="A314" s="18"/>
      <c r="B314" s="19"/>
      <c r="C314" s="35" t="s">
        <v>466</v>
      </c>
      <c r="D314" s="45"/>
      <c r="E314" s="35" t="s">
        <v>310</v>
      </c>
      <c r="F314" s="27">
        <v>176</v>
      </c>
      <c r="G314" s="1">
        <f t="shared" si="4"/>
        <v>66000</v>
      </c>
    </row>
    <row r="315" spans="1:7" s="20" customFormat="1" x14ac:dyDescent="0.3">
      <c r="A315" s="18"/>
      <c r="B315" s="19"/>
      <c r="C315" s="35" t="s">
        <v>663</v>
      </c>
      <c r="D315" s="44" t="s">
        <v>670</v>
      </c>
      <c r="E315" s="35" t="s">
        <v>664</v>
      </c>
      <c r="F315" s="27">
        <v>160</v>
      </c>
      <c r="G315" s="1">
        <f t="shared" si="4"/>
        <v>60000</v>
      </c>
    </row>
    <row r="316" spans="1:7" s="20" customFormat="1" x14ac:dyDescent="0.3">
      <c r="A316" s="18"/>
      <c r="B316" s="19"/>
      <c r="C316" s="35" t="s">
        <v>304</v>
      </c>
      <c r="D316" s="45"/>
      <c r="E316" s="35" t="s">
        <v>311</v>
      </c>
      <c r="F316" s="27">
        <v>77</v>
      </c>
      <c r="G316" s="1">
        <f t="shared" si="4"/>
        <v>28875</v>
      </c>
    </row>
    <row r="317" spans="1:7" s="20" customFormat="1" x14ac:dyDescent="0.3">
      <c r="A317" s="18"/>
      <c r="B317" s="19"/>
      <c r="C317" s="35" t="s">
        <v>305</v>
      </c>
      <c r="D317" s="45"/>
      <c r="E317" s="35" t="s">
        <v>312</v>
      </c>
      <c r="F317" s="27">
        <v>176</v>
      </c>
      <c r="G317" s="1">
        <f t="shared" si="4"/>
        <v>66000</v>
      </c>
    </row>
    <row r="318" spans="1:7" s="20" customFormat="1" x14ac:dyDescent="0.3">
      <c r="A318" s="18"/>
      <c r="B318" s="19"/>
      <c r="C318" s="35" t="s">
        <v>665</v>
      </c>
      <c r="D318" s="44" t="s">
        <v>670</v>
      </c>
      <c r="E318" s="35" t="s">
        <v>666</v>
      </c>
      <c r="F318" s="27">
        <v>180</v>
      </c>
      <c r="G318" s="1">
        <f t="shared" si="4"/>
        <v>67500</v>
      </c>
    </row>
    <row r="319" spans="1:7" x14ac:dyDescent="0.3">
      <c r="A319" s="3"/>
      <c r="B319" s="4"/>
      <c r="C319" s="35" t="s">
        <v>667</v>
      </c>
      <c r="D319" s="44" t="s">
        <v>670</v>
      </c>
      <c r="E319" s="35" t="s">
        <v>668</v>
      </c>
      <c r="F319" s="27">
        <v>210</v>
      </c>
      <c r="G319" s="1">
        <f t="shared" si="4"/>
        <v>78750</v>
      </c>
    </row>
    <row r="320" spans="1:7" ht="18" x14ac:dyDescent="0.3">
      <c r="A320" s="3"/>
      <c r="B320" s="4"/>
      <c r="C320" s="59" t="s">
        <v>669</v>
      </c>
      <c r="D320" s="60"/>
      <c r="E320" s="60"/>
      <c r="F320" s="60"/>
      <c r="G320" s="61"/>
    </row>
    <row r="321" spans="1:8" x14ac:dyDescent="0.3">
      <c r="A321" s="3"/>
      <c r="B321" s="4"/>
      <c r="C321" s="62" t="s">
        <v>672</v>
      </c>
      <c r="D321" s="63"/>
      <c r="E321" s="63"/>
      <c r="F321" s="63"/>
      <c r="G321" s="64"/>
    </row>
    <row r="322" spans="1:8" x14ac:dyDescent="0.3">
      <c r="A322" s="3"/>
      <c r="B322" s="4"/>
      <c r="C322" s="35" t="s">
        <v>353</v>
      </c>
      <c r="D322" s="44"/>
      <c r="E322" s="35" t="s">
        <v>354</v>
      </c>
      <c r="F322" s="29">
        <v>2000</v>
      </c>
      <c r="G322" s="1">
        <f t="shared" si="4"/>
        <v>750000</v>
      </c>
    </row>
    <row r="323" spans="1:8" x14ac:dyDescent="0.3">
      <c r="A323" s="3"/>
      <c r="B323" s="4"/>
      <c r="C323" s="35" t="s">
        <v>454</v>
      </c>
      <c r="D323" s="44"/>
      <c r="E323" s="35" t="s">
        <v>455</v>
      </c>
      <c r="F323" s="27">
        <v>2650</v>
      </c>
      <c r="G323" s="1">
        <f t="shared" ref="G323:G386" si="5">$H$1*F323</f>
        <v>993750</v>
      </c>
    </row>
    <row r="324" spans="1:8" x14ac:dyDescent="0.3">
      <c r="A324" s="3"/>
      <c r="B324" s="4"/>
      <c r="C324" s="35" t="s">
        <v>357</v>
      </c>
      <c r="D324" s="44"/>
      <c r="E324" s="35" t="s">
        <v>358</v>
      </c>
      <c r="F324" s="27">
        <v>4000</v>
      </c>
      <c r="G324" s="1">
        <f t="shared" si="5"/>
        <v>1500000</v>
      </c>
    </row>
    <row r="325" spans="1:8" x14ac:dyDescent="0.3">
      <c r="A325" s="3"/>
      <c r="B325" s="4"/>
      <c r="C325" s="35" t="s">
        <v>363</v>
      </c>
      <c r="D325" s="44"/>
      <c r="E325" s="35" t="s">
        <v>364</v>
      </c>
      <c r="F325" s="27">
        <v>1500</v>
      </c>
      <c r="G325" s="1">
        <f t="shared" si="5"/>
        <v>562500</v>
      </c>
    </row>
    <row r="326" spans="1:8" x14ac:dyDescent="0.3">
      <c r="A326" s="3"/>
      <c r="B326" s="4"/>
      <c r="C326" s="35" t="s">
        <v>359</v>
      </c>
      <c r="D326" s="44"/>
      <c r="E326" s="35" t="s">
        <v>360</v>
      </c>
      <c r="F326" s="27">
        <v>1020</v>
      </c>
      <c r="G326" s="1">
        <f t="shared" si="5"/>
        <v>382500</v>
      </c>
    </row>
    <row r="327" spans="1:8" x14ac:dyDescent="0.3">
      <c r="A327" s="3"/>
      <c r="B327" s="4"/>
      <c r="C327" s="35" t="s">
        <v>367</v>
      </c>
      <c r="D327" s="44"/>
      <c r="E327" s="35" t="s">
        <v>368</v>
      </c>
      <c r="F327" s="27">
        <v>1020</v>
      </c>
      <c r="G327" s="1">
        <f t="shared" si="5"/>
        <v>382500</v>
      </c>
    </row>
    <row r="328" spans="1:8" x14ac:dyDescent="0.3">
      <c r="A328" s="3"/>
      <c r="B328" s="4"/>
      <c r="C328" s="35" t="s">
        <v>456</v>
      </c>
      <c r="D328" s="44"/>
      <c r="E328" s="35" t="s">
        <v>457</v>
      </c>
      <c r="F328" s="27">
        <v>1020</v>
      </c>
      <c r="G328" s="1">
        <f t="shared" si="5"/>
        <v>382500</v>
      </c>
    </row>
    <row r="329" spans="1:8" x14ac:dyDescent="0.3">
      <c r="A329" s="3"/>
      <c r="B329" s="4"/>
      <c r="C329" s="35" t="s">
        <v>583</v>
      </c>
      <c r="D329" s="44"/>
      <c r="E329" s="35" t="s">
        <v>584</v>
      </c>
      <c r="F329" s="27">
        <v>1020</v>
      </c>
      <c r="G329" s="1">
        <f t="shared" si="5"/>
        <v>382500</v>
      </c>
    </row>
    <row r="330" spans="1:8" x14ac:dyDescent="0.3">
      <c r="A330" s="3"/>
      <c r="B330" s="4"/>
      <c r="C330" s="35" t="s">
        <v>365</v>
      </c>
      <c r="D330" s="44"/>
      <c r="E330" s="35" t="s">
        <v>366</v>
      </c>
      <c r="F330" s="27">
        <v>2550</v>
      </c>
      <c r="G330" s="1">
        <f t="shared" si="5"/>
        <v>956250</v>
      </c>
    </row>
    <row r="331" spans="1:8" x14ac:dyDescent="0.3">
      <c r="A331" s="3"/>
      <c r="B331" s="4"/>
      <c r="C331" s="35" t="s">
        <v>673</v>
      </c>
      <c r="D331" s="44"/>
      <c r="E331" s="35" t="s">
        <v>674</v>
      </c>
      <c r="F331" s="27">
        <v>2230</v>
      </c>
      <c r="G331" s="1">
        <f t="shared" si="5"/>
        <v>836250</v>
      </c>
    </row>
    <row r="332" spans="1:8" x14ac:dyDescent="0.3">
      <c r="A332" s="3"/>
      <c r="B332" s="4"/>
      <c r="C332" s="35" t="s">
        <v>355</v>
      </c>
      <c r="D332" s="44"/>
      <c r="E332" s="35" t="s">
        <v>356</v>
      </c>
      <c r="F332" s="27">
        <v>1500</v>
      </c>
      <c r="G332" s="1">
        <f t="shared" si="5"/>
        <v>562500</v>
      </c>
    </row>
    <row r="333" spans="1:8" x14ac:dyDescent="0.3">
      <c r="A333" s="3"/>
      <c r="B333" s="4"/>
      <c r="C333" s="35" t="s">
        <v>361</v>
      </c>
      <c r="D333" s="44"/>
      <c r="E333" s="35" t="s">
        <v>362</v>
      </c>
      <c r="F333" s="27">
        <v>1020</v>
      </c>
      <c r="G333" s="1">
        <f t="shared" si="5"/>
        <v>382500</v>
      </c>
    </row>
    <row r="334" spans="1:8" x14ac:dyDescent="0.3">
      <c r="A334" s="3"/>
      <c r="B334" s="4"/>
      <c r="C334" s="35" t="s">
        <v>555</v>
      </c>
      <c r="D334" s="44"/>
      <c r="E334" s="35" t="s">
        <v>556</v>
      </c>
      <c r="F334" s="27">
        <v>1020</v>
      </c>
      <c r="G334" s="1">
        <f t="shared" si="5"/>
        <v>382500</v>
      </c>
    </row>
    <row r="335" spans="1:8" x14ac:dyDescent="0.3">
      <c r="A335" s="3"/>
      <c r="B335" s="4"/>
      <c r="C335" s="35" t="s">
        <v>675</v>
      </c>
      <c r="D335" s="44"/>
      <c r="E335" s="35" t="s">
        <v>676</v>
      </c>
      <c r="F335" s="30">
        <v>1020</v>
      </c>
      <c r="G335" s="1">
        <f t="shared" si="5"/>
        <v>382500</v>
      </c>
      <c r="H335" s="4"/>
    </row>
    <row r="336" spans="1:8" x14ac:dyDescent="0.3">
      <c r="A336" s="3"/>
      <c r="B336" s="4"/>
      <c r="C336" s="35" t="s">
        <v>502</v>
      </c>
      <c r="D336" s="44"/>
      <c r="E336" s="35" t="s">
        <v>503</v>
      </c>
      <c r="F336" s="27">
        <v>2490</v>
      </c>
      <c r="G336" s="1">
        <f t="shared" si="5"/>
        <v>933750</v>
      </c>
    </row>
    <row r="337" spans="1:7" x14ac:dyDescent="0.3">
      <c r="A337" s="3"/>
      <c r="B337" s="4"/>
      <c r="C337" s="62" t="s">
        <v>677</v>
      </c>
      <c r="D337" s="63"/>
      <c r="E337" s="63"/>
      <c r="F337" s="63"/>
      <c r="G337" s="64"/>
    </row>
    <row r="338" spans="1:7" x14ac:dyDescent="0.3">
      <c r="A338" s="3"/>
      <c r="B338" s="4"/>
      <c r="C338" s="40" t="s">
        <v>678</v>
      </c>
      <c r="D338" s="47" t="s">
        <v>670</v>
      </c>
      <c r="E338" s="40" t="s">
        <v>679</v>
      </c>
      <c r="F338" s="31">
        <v>2200</v>
      </c>
      <c r="G338" s="1">
        <f t="shared" si="5"/>
        <v>825000</v>
      </c>
    </row>
    <row r="339" spans="1:7" x14ac:dyDescent="0.3">
      <c r="A339" s="3"/>
      <c r="B339" s="4"/>
      <c r="C339" s="35" t="s">
        <v>680</v>
      </c>
      <c r="D339" s="47" t="s">
        <v>670</v>
      </c>
      <c r="E339" s="35" t="s">
        <v>681</v>
      </c>
      <c r="F339" s="31">
        <v>3500</v>
      </c>
      <c r="G339" s="1">
        <f t="shared" si="5"/>
        <v>1312500</v>
      </c>
    </row>
    <row r="340" spans="1:7" x14ac:dyDescent="0.3">
      <c r="A340" s="3"/>
      <c r="B340" s="4"/>
      <c r="C340" s="35" t="s">
        <v>682</v>
      </c>
      <c r="D340" s="47" t="s">
        <v>670</v>
      </c>
      <c r="E340" s="35" t="s">
        <v>683</v>
      </c>
      <c r="F340" s="31">
        <v>6500</v>
      </c>
      <c r="G340" s="1">
        <f t="shared" si="5"/>
        <v>2437500</v>
      </c>
    </row>
    <row r="341" spans="1:7" x14ac:dyDescent="0.3">
      <c r="A341" s="3"/>
      <c r="B341" s="4"/>
      <c r="C341" s="35" t="s">
        <v>684</v>
      </c>
      <c r="D341" s="47" t="s">
        <v>670</v>
      </c>
      <c r="E341" s="35" t="s">
        <v>685</v>
      </c>
      <c r="F341" s="31">
        <v>300</v>
      </c>
      <c r="G341" s="1">
        <f t="shared" si="5"/>
        <v>112500</v>
      </c>
    </row>
    <row r="342" spans="1:7" x14ac:dyDescent="0.3">
      <c r="A342" s="3"/>
      <c r="B342" s="4"/>
      <c r="C342" s="35" t="s">
        <v>686</v>
      </c>
      <c r="D342" s="47" t="s">
        <v>670</v>
      </c>
      <c r="E342" s="35" t="s">
        <v>687</v>
      </c>
      <c r="F342" s="31">
        <v>250</v>
      </c>
      <c r="G342" s="1">
        <f t="shared" si="5"/>
        <v>93750</v>
      </c>
    </row>
    <row r="343" spans="1:7" x14ac:dyDescent="0.3">
      <c r="A343" s="3"/>
      <c r="B343" s="4"/>
      <c r="C343" s="35" t="s">
        <v>688</v>
      </c>
      <c r="D343" s="47" t="s">
        <v>670</v>
      </c>
      <c r="E343" s="35" t="s">
        <v>689</v>
      </c>
      <c r="F343" s="32">
        <v>175</v>
      </c>
      <c r="G343" s="1">
        <f t="shared" si="5"/>
        <v>65625</v>
      </c>
    </row>
    <row r="344" spans="1:7" x14ac:dyDescent="0.3">
      <c r="A344" s="3"/>
      <c r="B344" s="4"/>
      <c r="C344" s="35" t="s">
        <v>690</v>
      </c>
      <c r="D344" s="47" t="s">
        <v>670</v>
      </c>
      <c r="E344" s="35" t="s">
        <v>691</v>
      </c>
      <c r="F344" s="31">
        <v>300</v>
      </c>
      <c r="G344" s="1">
        <f t="shared" si="5"/>
        <v>112500</v>
      </c>
    </row>
    <row r="345" spans="1:7" x14ac:dyDescent="0.3">
      <c r="A345" s="3"/>
      <c r="B345" s="4"/>
      <c r="C345" s="35" t="s">
        <v>692</v>
      </c>
      <c r="D345" s="47" t="s">
        <v>670</v>
      </c>
      <c r="E345" s="35" t="s">
        <v>693</v>
      </c>
      <c r="F345" s="31">
        <v>300</v>
      </c>
      <c r="G345" s="1">
        <f t="shared" si="5"/>
        <v>112500</v>
      </c>
    </row>
    <row r="346" spans="1:7" x14ac:dyDescent="0.3">
      <c r="A346" s="3"/>
      <c r="B346" s="4"/>
      <c r="C346" s="35" t="s">
        <v>694</v>
      </c>
      <c r="D346" s="47" t="s">
        <v>670</v>
      </c>
      <c r="E346" s="35" t="s">
        <v>695</v>
      </c>
      <c r="F346" s="32">
        <v>250</v>
      </c>
      <c r="G346" s="1">
        <f t="shared" si="5"/>
        <v>93750</v>
      </c>
    </row>
    <row r="347" spans="1:7" x14ac:dyDescent="0.3">
      <c r="A347" s="3"/>
      <c r="B347" s="4"/>
      <c r="C347" s="41" t="s">
        <v>696</v>
      </c>
      <c r="D347" s="47" t="s">
        <v>670</v>
      </c>
      <c r="E347" s="41" t="s">
        <v>697</v>
      </c>
      <c r="F347" s="32">
        <v>175</v>
      </c>
      <c r="G347" s="1">
        <f t="shared" si="5"/>
        <v>65625</v>
      </c>
    </row>
    <row r="348" spans="1:7" x14ac:dyDescent="0.3">
      <c r="A348" s="3"/>
      <c r="B348" s="4"/>
      <c r="C348" s="62" t="s">
        <v>698</v>
      </c>
      <c r="D348" s="63"/>
      <c r="E348" s="63"/>
      <c r="F348" s="63"/>
      <c r="G348" s="64"/>
    </row>
    <row r="349" spans="1:7" x14ac:dyDescent="0.3">
      <c r="A349" s="3"/>
      <c r="B349" s="4"/>
      <c r="C349" s="42" t="s">
        <v>700</v>
      </c>
      <c r="D349" s="47" t="s">
        <v>670</v>
      </c>
      <c r="E349" s="42" t="s">
        <v>701</v>
      </c>
      <c r="F349" s="32">
        <v>1600</v>
      </c>
      <c r="G349" s="1">
        <f t="shared" si="5"/>
        <v>600000</v>
      </c>
    </row>
    <row r="350" spans="1:7" x14ac:dyDescent="0.3">
      <c r="A350" s="3"/>
      <c r="B350" s="4"/>
      <c r="C350" s="42" t="s">
        <v>702</v>
      </c>
      <c r="D350" s="47" t="s">
        <v>670</v>
      </c>
      <c r="E350" s="42" t="s">
        <v>703</v>
      </c>
      <c r="F350" s="32">
        <v>2650</v>
      </c>
      <c r="G350" s="1">
        <f t="shared" si="5"/>
        <v>993750</v>
      </c>
    </row>
    <row r="351" spans="1:7" x14ac:dyDescent="0.3">
      <c r="A351" s="3"/>
      <c r="B351" s="4"/>
      <c r="C351" s="42" t="s">
        <v>704</v>
      </c>
      <c r="D351" s="47" t="s">
        <v>670</v>
      </c>
      <c r="E351" s="42" t="s">
        <v>705</v>
      </c>
      <c r="F351" s="32">
        <v>900</v>
      </c>
      <c r="G351" s="1">
        <f t="shared" si="5"/>
        <v>337500</v>
      </c>
    </row>
    <row r="352" spans="1:7" x14ac:dyDescent="0.3">
      <c r="A352" s="3"/>
      <c r="B352" s="4"/>
      <c r="C352" s="42" t="s">
        <v>706</v>
      </c>
      <c r="D352" s="47" t="s">
        <v>670</v>
      </c>
      <c r="E352" s="42" t="s">
        <v>707</v>
      </c>
      <c r="F352" s="32">
        <v>900</v>
      </c>
      <c r="G352" s="1">
        <f t="shared" si="5"/>
        <v>337500</v>
      </c>
    </row>
    <row r="353" spans="1:7" x14ac:dyDescent="0.3">
      <c r="A353" s="3"/>
      <c r="B353" s="4"/>
      <c r="C353" s="42" t="s">
        <v>708</v>
      </c>
      <c r="D353" s="47" t="s">
        <v>670</v>
      </c>
      <c r="E353" s="42" t="s">
        <v>709</v>
      </c>
      <c r="F353" s="32">
        <v>1250</v>
      </c>
      <c r="G353" s="1">
        <f t="shared" si="5"/>
        <v>468750</v>
      </c>
    </row>
    <row r="354" spans="1:7" x14ac:dyDescent="0.3">
      <c r="A354" s="3"/>
      <c r="B354" s="4"/>
      <c r="C354" s="42" t="s">
        <v>710</v>
      </c>
      <c r="D354" s="47" t="s">
        <v>670</v>
      </c>
      <c r="E354" s="42" t="s">
        <v>711</v>
      </c>
      <c r="F354" s="32">
        <v>900</v>
      </c>
      <c r="G354" s="1">
        <f t="shared" si="5"/>
        <v>337500</v>
      </c>
    </row>
    <row r="355" spans="1:7" x14ac:dyDescent="0.3">
      <c r="A355" s="3"/>
      <c r="B355" s="4"/>
      <c r="C355" s="42" t="s">
        <v>712</v>
      </c>
      <c r="D355" s="47" t="s">
        <v>670</v>
      </c>
      <c r="E355" s="42" t="s">
        <v>713</v>
      </c>
      <c r="F355" s="32">
        <v>900</v>
      </c>
      <c r="G355" s="1">
        <f t="shared" si="5"/>
        <v>337500</v>
      </c>
    </row>
    <row r="356" spans="1:7" x14ac:dyDescent="0.3">
      <c r="A356" s="3"/>
      <c r="B356" s="4"/>
      <c r="C356" s="65" t="s">
        <v>714</v>
      </c>
      <c r="D356" s="66"/>
      <c r="E356" s="66"/>
      <c r="F356" s="66"/>
      <c r="G356" s="67"/>
    </row>
    <row r="357" spans="1:7" x14ac:dyDescent="0.3">
      <c r="A357" s="3"/>
      <c r="B357" s="4"/>
      <c r="C357" s="43" t="s">
        <v>725</v>
      </c>
      <c r="D357" s="47" t="s">
        <v>670</v>
      </c>
      <c r="E357" s="43" t="s">
        <v>715</v>
      </c>
      <c r="F357" s="32">
        <v>2000</v>
      </c>
      <c r="G357" s="1">
        <f t="shared" si="5"/>
        <v>750000</v>
      </c>
    </row>
    <row r="358" spans="1:7" x14ac:dyDescent="0.3">
      <c r="A358" s="3"/>
      <c r="B358" s="4"/>
      <c r="C358" s="43" t="s">
        <v>726</v>
      </c>
      <c r="D358" s="47" t="s">
        <v>670</v>
      </c>
      <c r="E358" s="43" t="s">
        <v>716</v>
      </c>
      <c r="F358" s="32">
        <v>2650</v>
      </c>
      <c r="G358" s="1">
        <f t="shared" si="5"/>
        <v>993750</v>
      </c>
    </row>
    <row r="359" spans="1:7" x14ac:dyDescent="0.3">
      <c r="A359" s="3"/>
      <c r="B359" s="4"/>
      <c r="C359" s="43" t="s">
        <v>727</v>
      </c>
      <c r="D359" s="47" t="s">
        <v>670</v>
      </c>
      <c r="E359" s="43" t="s">
        <v>717</v>
      </c>
      <c r="F359" s="32">
        <v>2650</v>
      </c>
      <c r="G359" s="1">
        <f t="shared" si="5"/>
        <v>993750</v>
      </c>
    </row>
    <row r="360" spans="1:7" x14ac:dyDescent="0.3">
      <c r="A360" s="3"/>
      <c r="B360" s="4"/>
      <c r="C360" s="43" t="s">
        <v>728</v>
      </c>
      <c r="D360" s="47" t="s">
        <v>670</v>
      </c>
      <c r="E360" s="43" t="s">
        <v>718</v>
      </c>
      <c r="F360" s="32">
        <v>4000</v>
      </c>
      <c r="G360" s="1">
        <f t="shared" si="5"/>
        <v>1500000</v>
      </c>
    </row>
    <row r="361" spans="1:7" x14ac:dyDescent="0.3">
      <c r="A361" s="3"/>
      <c r="B361" s="4"/>
      <c r="C361" s="43" t="s">
        <v>729</v>
      </c>
      <c r="D361" s="47" t="s">
        <v>670</v>
      </c>
      <c r="E361" s="43" t="s">
        <v>719</v>
      </c>
      <c r="F361" s="32">
        <v>1020</v>
      </c>
      <c r="G361" s="1">
        <f t="shared" si="5"/>
        <v>382500</v>
      </c>
    </row>
    <row r="362" spans="1:7" x14ac:dyDescent="0.3">
      <c r="A362" s="3"/>
      <c r="B362" s="4"/>
      <c r="C362" s="43" t="s">
        <v>730</v>
      </c>
      <c r="D362" s="47" t="s">
        <v>670</v>
      </c>
      <c r="E362" s="43" t="s">
        <v>720</v>
      </c>
      <c r="F362" s="32">
        <v>2230</v>
      </c>
      <c r="G362" s="1">
        <f t="shared" si="5"/>
        <v>836250</v>
      </c>
    </row>
    <row r="363" spans="1:7" x14ac:dyDescent="0.3">
      <c r="A363" s="3"/>
      <c r="B363" s="4"/>
      <c r="C363" s="43" t="s">
        <v>731</v>
      </c>
      <c r="D363" s="47" t="s">
        <v>670</v>
      </c>
      <c r="E363" s="43" t="s">
        <v>721</v>
      </c>
      <c r="F363" s="32">
        <v>1499</v>
      </c>
      <c r="G363" s="1">
        <f t="shared" si="5"/>
        <v>562125</v>
      </c>
    </row>
    <row r="364" spans="1:7" x14ac:dyDescent="0.3">
      <c r="A364" s="3"/>
      <c r="B364" s="4"/>
      <c r="C364" s="43" t="s">
        <v>732</v>
      </c>
      <c r="D364" s="47" t="s">
        <v>670</v>
      </c>
      <c r="E364" s="43" t="s">
        <v>722</v>
      </c>
      <c r="F364" s="32">
        <v>1020</v>
      </c>
      <c r="G364" s="1">
        <f t="shared" si="5"/>
        <v>382500</v>
      </c>
    </row>
    <row r="365" spans="1:7" x14ac:dyDescent="0.3">
      <c r="A365" s="3"/>
      <c r="B365" s="4"/>
      <c r="C365" s="43" t="s">
        <v>733</v>
      </c>
      <c r="D365" s="47" t="s">
        <v>670</v>
      </c>
      <c r="E365" s="43" t="s">
        <v>723</v>
      </c>
      <c r="F365" s="32">
        <v>1150</v>
      </c>
      <c r="G365" s="1">
        <f t="shared" si="5"/>
        <v>431250</v>
      </c>
    </row>
    <row r="366" spans="1:7" x14ac:dyDescent="0.3">
      <c r="A366" s="3"/>
      <c r="B366" s="4"/>
      <c r="C366" s="43" t="s">
        <v>734</v>
      </c>
      <c r="D366" s="47" t="s">
        <v>670</v>
      </c>
      <c r="E366" s="43" t="s">
        <v>724</v>
      </c>
      <c r="F366" s="32">
        <v>1020</v>
      </c>
      <c r="G366" s="1">
        <f t="shared" si="5"/>
        <v>382500</v>
      </c>
    </row>
    <row r="367" spans="1:7" x14ac:dyDescent="0.3">
      <c r="A367" s="3"/>
      <c r="B367" s="4"/>
      <c r="C367" s="62" t="s">
        <v>735</v>
      </c>
      <c r="D367" s="63"/>
      <c r="E367" s="63"/>
      <c r="F367" s="63"/>
      <c r="G367" s="64"/>
    </row>
    <row r="368" spans="1:7" x14ac:dyDescent="0.3">
      <c r="A368" s="3"/>
      <c r="B368" s="4"/>
      <c r="C368" s="25" t="s">
        <v>581</v>
      </c>
      <c r="D368" s="47" t="s">
        <v>670</v>
      </c>
      <c r="E368" s="42" t="s">
        <v>736</v>
      </c>
      <c r="F368" s="32">
        <v>3250</v>
      </c>
      <c r="G368" s="1">
        <f t="shared" si="5"/>
        <v>1218750</v>
      </c>
    </row>
    <row r="369" spans="1:7" x14ac:dyDescent="0.3">
      <c r="A369" s="3"/>
      <c r="B369" s="4"/>
      <c r="C369" s="46" t="s">
        <v>749</v>
      </c>
      <c r="D369" s="47" t="s">
        <v>670</v>
      </c>
      <c r="E369" s="42" t="s">
        <v>737</v>
      </c>
      <c r="F369" s="32">
        <v>4990</v>
      </c>
      <c r="G369" s="1">
        <f t="shared" si="5"/>
        <v>1871250</v>
      </c>
    </row>
    <row r="370" spans="1:7" x14ac:dyDescent="0.3">
      <c r="A370" s="3"/>
      <c r="B370" s="4"/>
      <c r="C370" s="46" t="s">
        <v>750</v>
      </c>
      <c r="D370" s="47" t="s">
        <v>670</v>
      </c>
      <c r="E370" s="42" t="s">
        <v>738</v>
      </c>
      <c r="F370" s="32">
        <v>5990</v>
      </c>
      <c r="G370" s="1">
        <f t="shared" si="5"/>
        <v>2246250</v>
      </c>
    </row>
    <row r="371" spans="1:7" x14ac:dyDescent="0.3">
      <c r="A371" s="3"/>
      <c r="B371" s="4"/>
      <c r="C371" s="46" t="s">
        <v>751</v>
      </c>
      <c r="D371" s="47" t="s">
        <v>670</v>
      </c>
      <c r="E371" s="42" t="s">
        <v>739</v>
      </c>
      <c r="F371" s="32">
        <v>7990</v>
      </c>
      <c r="G371" s="1">
        <f t="shared" si="5"/>
        <v>2996250</v>
      </c>
    </row>
    <row r="372" spans="1:7" x14ac:dyDescent="0.3">
      <c r="A372" s="3"/>
      <c r="B372" s="4"/>
      <c r="C372" s="46" t="s">
        <v>752</v>
      </c>
      <c r="D372" s="47" t="s">
        <v>670</v>
      </c>
      <c r="E372" s="42" t="s">
        <v>740</v>
      </c>
      <c r="F372" s="32">
        <v>1020</v>
      </c>
      <c r="G372" s="1">
        <f t="shared" si="5"/>
        <v>382500</v>
      </c>
    </row>
    <row r="373" spans="1:7" x14ac:dyDescent="0.3">
      <c r="A373" s="3"/>
      <c r="B373" s="4"/>
      <c r="C373" s="46" t="s">
        <v>753</v>
      </c>
      <c r="D373" s="47" t="s">
        <v>670</v>
      </c>
      <c r="E373" s="42" t="s">
        <v>741</v>
      </c>
      <c r="F373" s="32">
        <v>1050</v>
      </c>
      <c r="G373" s="1">
        <f t="shared" si="5"/>
        <v>393750</v>
      </c>
    </row>
    <row r="374" spans="1:7" x14ac:dyDescent="0.3">
      <c r="A374" s="3"/>
      <c r="B374" s="4"/>
      <c r="C374" s="46" t="s">
        <v>754</v>
      </c>
      <c r="D374" s="47" t="s">
        <v>670</v>
      </c>
      <c r="E374" s="42" t="s">
        <v>742</v>
      </c>
      <c r="F374" s="32">
        <v>1020</v>
      </c>
      <c r="G374" s="1">
        <f t="shared" si="5"/>
        <v>382500</v>
      </c>
    </row>
    <row r="375" spans="1:7" x14ac:dyDescent="0.3">
      <c r="A375" s="3"/>
      <c r="B375" s="4"/>
      <c r="C375" s="46" t="s">
        <v>755</v>
      </c>
      <c r="D375" s="47" t="s">
        <v>670</v>
      </c>
      <c r="E375" s="42" t="s">
        <v>743</v>
      </c>
      <c r="F375" s="32">
        <v>1050</v>
      </c>
      <c r="G375" s="1">
        <f t="shared" si="5"/>
        <v>393750</v>
      </c>
    </row>
    <row r="376" spans="1:7" x14ac:dyDescent="0.3">
      <c r="A376" s="3"/>
      <c r="B376" s="4"/>
      <c r="C376" s="46" t="s">
        <v>756</v>
      </c>
      <c r="D376" s="47" t="s">
        <v>670</v>
      </c>
      <c r="E376" s="42" t="s">
        <v>744</v>
      </c>
      <c r="F376" s="32">
        <v>1050</v>
      </c>
      <c r="G376" s="1">
        <f t="shared" si="5"/>
        <v>393750</v>
      </c>
    </row>
    <row r="377" spans="1:7" x14ac:dyDescent="0.3">
      <c r="A377" s="3"/>
      <c r="B377" s="4"/>
      <c r="C377" s="46" t="s">
        <v>757</v>
      </c>
      <c r="D377" s="47" t="s">
        <v>670</v>
      </c>
      <c r="E377" s="42" t="s">
        <v>745</v>
      </c>
      <c r="F377" s="32">
        <v>1050</v>
      </c>
      <c r="G377" s="1">
        <f t="shared" si="5"/>
        <v>393750</v>
      </c>
    </row>
    <row r="378" spans="1:7" x14ac:dyDescent="0.3">
      <c r="A378" s="3"/>
      <c r="B378" s="4"/>
      <c r="C378" s="46" t="s">
        <v>582</v>
      </c>
      <c r="D378" s="47" t="s">
        <v>670</v>
      </c>
      <c r="E378" s="42" t="s">
        <v>746</v>
      </c>
      <c r="F378" s="32">
        <v>1020</v>
      </c>
      <c r="G378" s="1">
        <f t="shared" si="5"/>
        <v>382500</v>
      </c>
    </row>
    <row r="379" spans="1:7" x14ac:dyDescent="0.3">
      <c r="A379" s="3"/>
      <c r="B379" s="4"/>
      <c r="C379" s="46" t="s">
        <v>758</v>
      </c>
      <c r="D379" s="47" t="s">
        <v>670</v>
      </c>
      <c r="E379" s="42" t="s">
        <v>747</v>
      </c>
      <c r="F379" s="32">
        <v>1020</v>
      </c>
      <c r="G379" s="1">
        <f t="shared" si="5"/>
        <v>382500</v>
      </c>
    </row>
    <row r="380" spans="1:7" x14ac:dyDescent="0.3">
      <c r="A380" s="3"/>
      <c r="B380" s="4"/>
      <c r="C380" s="46" t="s">
        <v>759</v>
      </c>
      <c r="D380" s="47" t="s">
        <v>670</v>
      </c>
      <c r="E380" s="42" t="s">
        <v>748</v>
      </c>
      <c r="F380" s="32">
        <v>1350</v>
      </c>
      <c r="G380" s="1">
        <f t="shared" si="5"/>
        <v>506250</v>
      </c>
    </row>
    <row r="381" spans="1:7" x14ac:dyDescent="0.3">
      <c r="A381" s="3"/>
      <c r="B381" s="4"/>
      <c r="C381" s="62" t="s">
        <v>760</v>
      </c>
      <c r="D381" s="63"/>
      <c r="E381" s="63"/>
      <c r="F381" s="63"/>
      <c r="G381" s="64"/>
    </row>
    <row r="382" spans="1:7" x14ac:dyDescent="0.3">
      <c r="A382" s="3"/>
      <c r="B382" s="4"/>
      <c r="C382" s="46" t="s">
        <v>767</v>
      </c>
      <c r="D382" s="47" t="s">
        <v>670</v>
      </c>
      <c r="E382" s="11" t="s">
        <v>761</v>
      </c>
      <c r="F382" s="32">
        <v>2050</v>
      </c>
      <c r="G382" s="1">
        <f t="shared" si="5"/>
        <v>768750</v>
      </c>
    </row>
    <row r="383" spans="1:7" x14ac:dyDescent="0.3">
      <c r="A383" s="3"/>
      <c r="B383" s="4"/>
      <c r="C383" s="22" t="s">
        <v>768</v>
      </c>
      <c r="D383" s="47" t="s">
        <v>670</v>
      </c>
      <c r="E383" s="11" t="s">
        <v>762</v>
      </c>
      <c r="F383" s="32">
        <v>3050</v>
      </c>
      <c r="G383" s="1">
        <f t="shared" si="5"/>
        <v>1143750</v>
      </c>
    </row>
    <row r="384" spans="1:7" x14ac:dyDescent="0.3">
      <c r="A384" s="3"/>
      <c r="B384" s="4"/>
      <c r="C384" s="21" t="s">
        <v>769</v>
      </c>
      <c r="D384" s="47" t="s">
        <v>670</v>
      </c>
      <c r="E384" s="11" t="s">
        <v>763</v>
      </c>
      <c r="F384" s="32">
        <v>4750</v>
      </c>
      <c r="G384" s="1">
        <f t="shared" si="5"/>
        <v>1781250</v>
      </c>
    </row>
    <row r="385" spans="1:7" x14ac:dyDescent="0.3">
      <c r="A385" s="3"/>
      <c r="B385" s="4"/>
      <c r="C385" s="21" t="s">
        <v>770</v>
      </c>
      <c r="D385" s="47" t="s">
        <v>670</v>
      </c>
      <c r="E385" s="11" t="s">
        <v>764</v>
      </c>
      <c r="F385" s="32">
        <v>9250</v>
      </c>
      <c r="G385" s="1">
        <f t="shared" si="5"/>
        <v>3468750</v>
      </c>
    </row>
    <row r="386" spans="1:7" x14ac:dyDescent="0.3">
      <c r="A386" s="3"/>
      <c r="B386" s="4"/>
      <c r="C386" s="21" t="s">
        <v>771</v>
      </c>
      <c r="D386" s="47" t="s">
        <v>670</v>
      </c>
      <c r="E386" s="11" t="s">
        <v>765</v>
      </c>
      <c r="F386" s="32">
        <v>1020</v>
      </c>
      <c r="G386" s="1">
        <f t="shared" si="5"/>
        <v>382500</v>
      </c>
    </row>
    <row r="387" spans="1:7" x14ac:dyDescent="0.3">
      <c r="A387" s="3"/>
      <c r="B387" s="4"/>
      <c r="C387" s="21" t="s">
        <v>772</v>
      </c>
      <c r="D387" s="47" t="s">
        <v>670</v>
      </c>
      <c r="E387" s="11" t="s">
        <v>766</v>
      </c>
      <c r="F387" s="32">
        <v>1020</v>
      </c>
      <c r="G387" s="1">
        <f t="shared" ref="G387:G450" si="6">$H$1*F387</f>
        <v>382500</v>
      </c>
    </row>
    <row r="388" spans="1:7" x14ac:dyDescent="0.3">
      <c r="A388" s="3"/>
      <c r="B388" s="4"/>
      <c r="C388" s="62" t="s">
        <v>773</v>
      </c>
      <c r="D388" s="63"/>
      <c r="E388" s="63"/>
      <c r="F388" s="63"/>
      <c r="G388" s="64"/>
    </row>
    <row r="389" spans="1:7" x14ac:dyDescent="0.3">
      <c r="A389" s="3"/>
      <c r="B389" s="4"/>
      <c r="C389" s="22" t="s">
        <v>783</v>
      </c>
      <c r="D389" s="47" t="s">
        <v>670</v>
      </c>
      <c r="E389" s="11" t="s">
        <v>774</v>
      </c>
      <c r="F389" s="32">
        <v>3500</v>
      </c>
      <c r="G389" s="1">
        <f t="shared" si="6"/>
        <v>1312500</v>
      </c>
    </row>
    <row r="390" spans="1:7" x14ac:dyDescent="0.3">
      <c r="A390" s="3"/>
      <c r="B390" s="4"/>
      <c r="C390" s="21" t="s">
        <v>784</v>
      </c>
      <c r="D390" s="47" t="s">
        <v>670</v>
      </c>
      <c r="E390" s="11" t="s">
        <v>775</v>
      </c>
      <c r="F390" s="32">
        <v>4500</v>
      </c>
      <c r="G390" s="1">
        <f t="shared" si="6"/>
        <v>1687500</v>
      </c>
    </row>
    <row r="391" spans="1:7" x14ac:dyDescent="0.3">
      <c r="A391" s="3"/>
      <c r="B391" s="4"/>
      <c r="C391" s="21" t="s">
        <v>785</v>
      </c>
      <c r="D391" s="47" t="s">
        <v>670</v>
      </c>
      <c r="E391" s="11" t="s">
        <v>776</v>
      </c>
      <c r="F391" s="32">
        <v>6500</v>
      </c>
      <c r="G391" s="1">
        <f t="shared" si="6"/>
        <v>2437500</v>
      </c>
    </row>
    <row r="392" spans="1:7" x14ac:dyDescent="0.3">
      <c r="A392" s="3"/>
      <c r="B392" s="4"/>
      <c r="C392" s="21" t="s">
        <v>786</v>
      </c>
      <c r="D392" s="47" t="s">
        <v>670</v>
      </c>
      <c r="E392" s="11" t="s">
        <v>777</v>
      </c>
      <c r="F392" s="32">
        <v>11000</v>
      </c>
      <c r="G392" s="1">
        <f t="shared" si="6"/>
        <v>4125000</v>
      </c>
    </row>
    <row r="393" spans="1:7" x14ac:dyDescent="0.3">
      <c r="A393" s="3"/>
      <c r="B393" s="4"/>
      <c r="C393" s="21" t="s">
        <v>752</v>
      </c>
      <c r="D393" s="47" t="s">
        <v>670</v>
      </c>
      <c r="E393" s="11" t="s">
        <v>778</v>
      </c>
      <c r="F393" s="32">
        <v>1020</v>
      </c>
      <c r="G393" s="1">
        <f t="shared" si="6"/>
        <v>382500</v>
      </c>
    </row>
    <row r="394" spans="1:7" x14ac:dyDescent="0.3">
      <c r="A394" s="3"/>
      <c r="B394" s="4"/>
      <c r="C394" s="21" t="s">
        <v>753</v>
      </c>
      <c r="D394" s="47" t="s">
        <v>670</v>
      </c>
      <c r="E394" s="11" t="s">
        <v>741</v>
      </c>
      <c r="F394" s="32">
        <v>1050</v>
      </c>
      <c r="G394" s="1">
        <f t="shared" si="6"/>
        <v>393750</v>
      </c>
    </row>
    <row r="395" spans="1:7" x14ac:dyDescent="0.3">
      <c r="A395" s="3"/>
      <c r="B395" s="4"/>
      <c r="C395" s="21" t="s">
        <v>754</v>
      </c>
      <c r="D395" s="47" t="s">
        <v>670</v>
      </c>
      <c r="E395" s="11" t="s">
        <v>742</v>
      </c>
      <c r="F395" s="32">
        <v>1020</v>
      </c>
      <c r="G395" s="1">
        <f t="shared" si="6"/>
        <v>382500</v>
      </c>
    </row>
    <row r="396" spans="1:7" x14ac:dyDescent="0.3">
      <c r="A396" s="3"/>
      <c r="B396" s="4"/>
      <c r="C396" s="21" t="s">
        <v>755</v>
      </c>
      <c r="D396" s="47" t="s">
        <v>670</v>
      </c>
      <c r="E396" s="11" t="s">
        <v>779</v>
      </c>
      <c r="F396" s="32">
        <v>1050</v>
      </c>
      <c r="G396" s="1">
        <f t="shared" si="6"/>
        <v>393750</v>
      </c>
    </row>
    <row r="397" spans="1:7" x14ac:dyDescent="0.3">
      <c r="A397" s="3"/>
      <c r="B397" s="4"/>
      <c r="C397" s="21" t="s">
        <v>757</v>
      </c>
      <c r="D397" s="47" t="s">
        <v>670</v>
      </c>
      <c r="E397" s="11" t="s">
        <v>745</v>
      </c>
      <c r="F397" s="32">
        <v>1050</v>
      </c>
      <c r="G397" s="1">
        <f t="shared" si="6"/>
        <v>393750</v>
      </c>
    </row>
    <row r="398" spans="1:7" x14ac:dyDescent="0.3">
      <c r="A398" s="3"/>
      <c r="B398" s="4"/>
      <c r="C398" s="21" t="s">
        <v>756</v>
      </c>
      <c r="D398" s="47" t="s">
        <v>670</v>
      </c>
      <c r="E398" s="11" t="s">
        <v>780</v>
      </c>
      <c r="F398" s="32">
        <v>1050</v>
      </c>
      <c r="G398" s="1">
        <f t="shared" si="6"/>
        <v>393750</v>
      </c>
    </row>
    <row r="399" spans="1:7" x14ac:dyDescent="0.3">
      <c r="A399" s="3"/>
      <c r="B399" s="4"/>
      <c r="C399" s="21" t="s">
        <v>787</v>
      </c>
      <c r="D399" s="47" t="s">
        <v>670</v>
      </c>
      <c r="E399" s="11" t="s">
        <v>781</v>
      </c>
      <c r="F399" s="32">
        <v>1020</v>
      </c>
      <c r="G399" s="1">
        <f t="shared" si="6"/>
        <v>382500</v>
      </c>
    </row>
    <row r="400" spans="1:7" x14ac:dyDescent="0.3">
      <c r="A400" s="3"/>
      <c r="B400" s="4"/>
      <c r="C400" s="22" t="s">
        <v>788</v>
      </c>
      <c r="D400" s="47" t="s">
        <v>670</v>
      </c>
      <c r="E400" s="11" t="s">
        <v>782</v>
      </c>
      <c r="F400" s="32">
        <v>650</v>
      </c>
      <c r="G400" s="1">
        <f t="shared" si="6"/>
        <v>243750</v>
      </c>
    </row>
    <row r="401" spans="1:7" x14ac:dyDescent="0.3">
      <c r="A401" s="3"/>
      <c r="B401" s="4"/>
      <c r="C401" s="21" t="s">
        <v>759</v>
      </c>
      <c r="D401" s="47" t="s">
        <v>670</v>
      </c>
      <c r="E401" s="11" t="s">
        <v>748</v>
      </c>
      <c r="F401" s="32">
        <v>1350</v>
      </c>
      <c r="G401" s="1">
        <f t="shared" si="6"/>
        <v>506250</v>
      </c>
    </row>
    <row r="402" spans="1:7" x14ac:dyDescent="0.3">
      <c r="A402" s="3"/>
      <c r="B402" s="4"/>
      <c r="C402" s="21"/>
      <c r="D402" s="50"/>
      <c r="E402" s="11"/>
      <c r="F402" s="32"/>
      <c r="G402" s="1"/>
    </row>
    <row r="403" spans="1:7" x14ac:dyDescent="0.3">
      <c r="A403" s="3"/>
      <c r="B403" s="4"/>
      <c r="C403" s="21" t="s">
        <v>314</v>
      </c>
      <c r="D403" s="50"/>
      <c r="E403" s="11" t="s">
        <v>316</v>
      </c>
      <c r="F403" s="32">
        <v>1810</v>
      </c>
      <c r="G403" s="1">
        <f t="shared" si="6"/>
        <v>678750</v>
      </c>
    </row>
    <row r="404" spans="1:7" x14ac:dyDescent="0.3">
      <c r="A404" s="3"/>
      <c r="B404" s="4"/>
      <c r="C404" s="21" t="s">
        <v>315</v>
      </c>
      <c r="D404" s="50"/>
      <c r="E404" s="11" t="s">
        <v>317</v>
      </c>
      <c r="F404" s="32">
        <v>1420</v>
      </c>
      <c r="G404" s="1">
        <f t="shared" si="6"/>
        <v>532500</v>
      </c>
    </row>
    <row r="405" spans="1:7" x14ac:dyDescent="0.3">
      <c r="A405" s="3"/>
      <c r="B405" s="4"/>
      <c r="C405" s="21" t="s">
        <v>313</v>
      </c>
      <c r="D405" s="50"/>
      <c r="E405" s="11" t="s">
        <v>453</v>
      </c>
      <c r="F405" s="32">
        <v>1520</v>
      </c>
      <c r="G405" s="1">
        <f t="shared" si="6"/>
        <v>570000</v>
      </c>
    </row>
    <row r="406" spans="1:7" x14ac:dyDescent="0.3">
      <c r="A406" s="3"/>
      <c r="B406" s="4"/>
      <c r="C406" s="21" t="s">
        <v>350</v>
      </c>
      <c r="D406" s="50"/>
      <c r="E406" s="11" t="s">
        <v>370</v>
      </c>
      <c r="F406" s="32">
        <v>1500</v>
      </c>
      <c r="G406" s="1">
        <f t="shared" si="6"/>
        <v>562500</v>
      </c>
    </row>
    <row r="407" spans="1:7" x14ac:dyDescent="0.3">
      <c r="A407" s="3"/>
      <c r="B407" s="4"/>
      <c r="C407" s="21" t="s">
        <v>351</v>
      </c>
      <c r="D407" s="47" t="s">
        <v>670</v>
      </c>
      <c r="E407" s="11" t="s">
        <v>371</v>
      </c>
      <c r="F407" s="32">
        <v>1500</v>
      </c>
      <c r="G407" s="1">
        <f t="shared" si="6"/>
        <v>562500</v>
      </c>
    </row>
    <row r="408" spans="1:7" x14ac:dyDescent="0.3">
      <c r="A408" s="3"/>
      <c r="B408" s="4"/>
      <c r="C408" s="21" t="s">
        <v>352</v>
      </c>
      <c r="D408" s="47" t="s">
        <v>670</v>
      </c>
      <c r="E408" s="11" t="s">
        <v>372</v>
      </c>
      <c r="F408" s="32">
        <v>2200</v>
      </c>
      <c r="G408" s="1">
        <f t="shared" si="6"/>
        <v>825000</v>
      </c>
    </row>
    <row r="409" spans="1:7" x14ac:dyDescent="0.3">
      <c r="A409" s="3"/>
      <c r="B409" s="4"/>
      <c r="C409" s="22" t="s">
        <v>481</v>
      </c>
      <c r="D409" s="49"/>
      <c r="E409" s="11" t="s">
        <v>482</v>
      </c>
      <c r="F409" s="32">
        <v>2400</v>
      </c>
      <c r="G409" s="1">
        <f t="shared" si="6"/>
        <v>900000</v>
      </c>
    </row>
    <row r="410" spans="1:7" x14ac:dyDescent="0.3">
      <c r="A410" s="3"/>
      <c r="B410" s="4"/>
      <c r="C410" s="21" t="s">
        <v>577</v>
      </c>
      <c r="D410" s="47" t="s">
        <v>670</v>
      </c>
      <c r="E410" s="11" t="s">
        <v>561</v>
      </c>
      <c r="F410" s="32">
        <v>3750</v>
      </c>
      <c r="G410" s="1">
        <f t="shared" si="6"/>
        <v>1406250</v>
      </c>
    </row>
    <row r="411" spans="1:7" x14ac:dyDescent="0.3">
      <c r="A411" s="3"/>
      <c r="B411" s="4"/>
      <c r="C411" s="21" t="s">
        <v>791</v>
      </c>
      <c r="D411" s="47" t="s">
        <v>670</v>
      </c>
      <c r="E411" s="11" t="s">
        <v>789</v>
      </c>
      <c r="F411" s="32">
        <v>1100</v>
      </c>
      <c r="G411" s="1">
        <f t="shared" si="6"/>
        <v>412500</v>
      </c>
    </row>
    <row r="412" spans="1:7" x14ac:dyDescent="0.3">
      <c r="A412" s="3"/>
      <c r="B412" s="4"/>
      <c r="C412" s="21" t="s">
        <v>792</v>
      </c>
      <c r="D412" s="50" t="s">
        <v>671</v>
      </c>
      <c r="E412" s="11" t="s">
        <v>790</v>
      </c>
      <c r="F412" s="32">
        <v>1450</v>
      </c>
      <c r="G412" s="1">
        <f t="shared" si="6"/>
        <v>543750</v>
      </c>
    </row>
    <row r="413" spans="1:7" x14ac:dyDescent="0.3">
      <c r="A413" s="3"/>
      <c r="B413" s="4"/>
      <c r="C413" s="21" t="s">
        <v>527</v>
      </c>
      <c r="D413" s="50"/>
      <c r="E413" s="11" t="s">
        <v>528</v>
      </c>
      <c r="F413" s="32">
        <v>1790</v>
      </c>
      <c r="G413" s="1">
        <f t="shared" si="6"/>
        <v>671250</v>
      </c>
    </row>
    <row r="414" spans="1:7" ht="18" x14ac:dyDescent="0.3">
      <c r="A414" s="3"/>
      <c r="B414" s="4"/>
      <c r="C414" s="59" t="s">
        <v>793</v>
      </c>
      <c r="D414" s="60"/>
      <c r="E414" s="60"/>
      <c r="F414" s="60"/>
      <c r="G414" s="61"/>
    </row>
    <row r="415" spans="1:7" x14ac:dyDescent="0.3">
      <c r="A415" s="3"/>
      <c r="B415" s="4"/>
      <c r="C415" s="21" t="s">
        <v>444</v>
      </c>
      <c r="D415" s="50"/>
      <c r="E415" s="11" t="s">
        <v>445</v>
      </c>
      <c r="F415" s="32">
        <v>80</v>
      </c>
      <c r="G415" s="1">
        <f t="shared" si="6"/>
        <v>30000</v>
      </c>
    </row>
    <row r="416" spans="1:7" x14ac:dyDescent="0.3">
      <c r="A416" s="3"/>
      <c r="B416" s="4"/>
      <c r="C416" s="21" t="s">
        <v>322</v>
      </c>
      <c r="D416" s="50"/>
      <c r="E416" s="11" t="s">
        <v>330</v>
      </c>
      <c r="F416" s="32">
        <v>319</v>
      </c>
      <c r="G416" s="1">
        <f t="shared" si="6"/>
        <v>119625</v>
      </c>
    </row>
    <row r="417" spans="1:7" x14ac:dyDescent="0.3">
      <c r="A417" s="3"/>
      <c r="B417" s="4"/>
      <c r="C417" s="21" t="s">
        <v>464</v>
      </c>
      <c r="D417" s="50"/>
      <c r="E417" s="11" t="s">
        <v>794</v>
      </c>
      <c r="F417" s="32">
        <v>275</v>
      </c>
      <c r="G417" s="1">
        <f t="shared" si="6"/>
        <v>103125</v>
      </c>
    </row>
    <row r="418" spans="1:7" x14ac:dyDescent="0.3">
      <c r="A418" s="3"/>
      <c r="B418" s="4"/>
      <c r="C418" s="21" t="s">
        <v>327</v>
      </c>
      <c r="D418" s="50"/>
      <c r="E418" s="11" t="s">
        <v>794</v>
      </c>
      <c r="F418" s="32">
        <v>275</v>
      </c>
      <c r="G418" s="1">
        <f t="shared" si="6"/>
        <v>103125</v>
      </c>
    </row>
    <row r="419" spans="1:7" x14ac:dyDescent="0.3">
      <c r="A419" s="3"/>
      <c r="B419" s="4"/>
      <c r="C419" s="22" t="s">
        <v>328</v>
      </c>
      <c r="D419" s="49"/>
      <c r="E419" s="11" t="s">
        <v>795</v>
      </c>
      <c r="F419" s="32">
        <v>330</v>
      </c>
      <c r="G419" s="1">
        <f t="shared" si="6"/>
        <v>123750</v>
      </c>
    </row>
    <row r="420" spans="1:7" x14ac:dyDescent="0.3">
      <c r="A420" s="3"/>
      <c r="B420" s="4"/>
      <c r="C420" s="21" t="s">
        <v>571</v>
      </c>
      <c r="D420" s="50"/>
      <c r="E420" s="11" t="s">
        <v>572</v>
      </c>
      <c r="F420" s="32">
        <v>275</v>
      </c>
      <c r="G420" s="1">
        <f t="shared" si="6"/>
        <v>103125</v>
      </c>
    </row>
    <row r="421" spans="1:7" x14ac:dyDescent="0.3">
      <c r="A421" s="3"/>
      <c r="B421" s="4"/>
      <c r="C421" s="21" t="s">
        <v>809</v>
      </c>
      <c r="D421" s="50"/>
      <c r="E421" s="11" t="s">
        <v>796</v>
      </c>
      <c r="F421" s="32">
        <v>275</v>
      </c>
      <c r="G421" s="1">
        <f t="shared" si="6"/>
        <v>103125</v>
      </c>
    </row>
    <row r="422" spans="1:7" x14ac:dyDescent="0.3">
      <c r="A422" s="3"/>
      <c r="B422" s="4"/>
      <c r="C422" s="21" t="s">
        <v>446</v>
      </c>
      <c r="D422" s="50"/>
      <c r="E422" s="11" t="s">
        <v>337</v>
      </c>
      <c r="F422" s="32">
        <v>3025.0000000000005</v>
      </c>
      <c r="G422" s="1">
        <f t="shared" si="6"/>
        <v>1134375.0000000002</v>
      </c>
    </row>
    <row r="423" spans="1:7" x14ac:dyDescent="0.3">
      <c r="A423" s="3"/>
      <c r="B423" s="4"/>
      <c r="C423" s="21" t="s">
        <v>447</v>
      </c>
      <c r="D423" s="50"/>
      <c r="E423" s="11" t="s">
        <v>334</v>
      </c>
      <c r="F423" s="32">
        <v>605</v>
      </c>
      <c r="G423" s="1">
        <f t="shared" si="6"/>
        <v>226875</v>
      </c>
    </row>
    <row r="424" spans="1:7" x14ac:dyDescent="0.3">
      <c r="A424" s="3"/>
      <c r="B424" s="4"/>
      <c r="C424" s="21" t="s">
        <v>448</v>
      </c>
      <c r="D424" s="50"/>
      <c r="E424" s="11" t="s">
        <v>525</v>
      </c>
      <c r="F424" s="32">
        <v>319</v>
      </c>
      <c r="G424" s="1">
        <f t="shared" si="6"/>
        <v>119625</v>
      </c>
    </row>
    <row r="425" spans="1:7" x14ac:dyDescent="0.3">
      <c r="A425" s="23"/>
      <c r="B425" s="24"/>
      <c r="C425" s="46" t="s">
        <v>326</v>
      </c>
      <c r="D425" s="48"/>
      <c r="E425" s="11" t="s">
        <v>335</v>
      </c>
      <c r="F425" s="32">
        <v>726.00000000000011</v>
      </c>
      <c r="G425" s="1">
        <f t="shared" si="6"/>
        <v>272250.00000000006</v>
      </c>
    </row>
    <row r="426" spans="1:7" x14ac:dyDescent="0.3">
      <c r="C426" s="46" t="s">
        <v>329</v>
      </c>
      <c r="D426" s="48"/>
      <c r="E426" s="11" t="s">
        <v>336</v>
      </c>
      <c r="F426" s="32">
        <v>66</v>
      </c>
      <c r="G426" s="1">
        <f t="shared" si="6"/>
        <v>24750</v>
      </c>
    </row>
    <row r="427" spans="1:7" x14ac:dyDescent="0.3">
      <c r="C427" s="46" t="s">
        <v>323</v>
      </c>
      <c r="D427" s="48"/>
      <c r="E427" s="11" t="s">
        <v>331</v>
      </c>
      <c r="F427" s="32">
        <v>3564.0000000000005</v>
      </c>
      <c r="G427" s="1">
        <f t="shared" si="6"/>
        <v>1336500.0000000002</v>
      </c>
    </row>
    <row r="428" spans="1:7" x14ac:dyDescent="0.3">
      <c r="C428" s="46" t="s">
        <v>324</v>
      </c>
      <c r="D428" s="48"/>
      <c r="E428" s="11" t="s">
        <v>332</v>
      </c>
      <c r="F428" s="32">
        <v>1639.0000000000002</v>
      </c>
      <c r="G428" s="1">
        <f t="shared" si="6"/>
        <v>614625.00000000012</v>
      </c>
    </row>
    <row r="429" spans="1:7" x14ac:dyDescent="0.3">
      <c r="C429" s="46" t="s">
        <v>325</v>
      </c>
      <c r="D429" s="48"/>
      <c r="E429" s="11" t="s">
        <v>333</v>
      </c>
      <c r="F429" s="32">
        <v>572</v>
      </c>
      <c r="G429" s="1">
        <f t="shared" si="6"/>
        <v>214500</v>
      </c>
    </row>
    <row r="430" spans="1:7" x14ac:dyDescent="0.3">
      <c r="C430" s="46"/>
      <c r="D430" s="48"/>
      <c r="E430" s="11"/>
      <c r="F430" s="32"/>
      <c r="G430" s="1"/>
    </row>
    <row r="431" spans="1:7" x14ac:dyDescent="0.3">
      <c r="C431" s="46" t="s">
        <v>338</v>
      </c>
      <c r="D431" s="48"/>
      <c r="E431" s="11" t="s">
        <v>339</v>
      </c>
      <c r="F431" s="32">
        <v>1980.0000000000002</v>
      </c>
      <c r="G431" s="1">
        <f t="shared" si="6"/>
        <v>742500.00000000012</v>
      </c>
    </row>
    <row r="432" spans="1:7" x14ac:dyDescent="0.3">
      <c r="C432" s="46" t="s">
        <v>281</v>
      </c>
      <c r="D432" s="48"/>
      <c r="E432" s="11" t="s">
        <v>298</v>
      </c>
      <c r="F432" s="32">
        <v>242.00000000000003</v>
      </c>
      <c r="G432" s="1">
        <f t="shared" si="6"/>
        <v>90750.000000000015</v>
      </c>
    </row>
    <row r="433" spans="3:7" x14ac:dyDescent="0.3">
      <c r="C433" s="46"/>
      <c r="D433" s="48"/>
      <c r="E433" s="11"/>
      <c r="F433" s="32"/>
      <c r="G433" s="1"/>
    </row>
    <row r="434" spans="3:7" x14ac:dyDescent="0.3">
      <c r="C434" s="46" t="s">
        <v>318</v>
      </c>
      <c r="D434" s="48"/>
      <c r="E434" s="11" t="s">
        <v>320</v>
      </c>
      <c r="F434" s="32">
        <v>319</v>
      </c>
      <c r="G434" s="1">
        <f t="shared" si="6"/>
        <v>119625</v>
      </c>
    </row>
    <row r="435" spans="3:7" x14ac:dyDescent="0.3">
      <c r="C435" s="46" t="s">
        <v>319</v>
      </c>
      <c r="D435" s="48"/>
      <c r="E435" s="11" t="s">
        <v>321</v>
      </c>
      <c r="F435" s="32">
        <v>385.00000000000006</v>
      </c>
      <c r="G435" s="1">
        <f t="shared" si="6"/>
        <v>144375.00000000003</v>
      </c>
    </row>
    <row r="436" spans="3:7" x14ac:dyDescent="0.3">
      <c r="C436" s="46"/>
      <c r="D436" s="48"/>
      <c r="E436" s="11"/>
      <c r="F436" s="32"/>
      <c r="G436" s="1"/>
    </row>
    <row r="437" spans="3:7" x14ac:dyDescent="0.3">
      <c r="C437" s="46" t="s">
        <v>341</v>
      </c>
      <c r="D437" s="48"/>
      <c r="E437" s="11" t="s">
        <v>345</v>
      </c>
      <c r="F437" s="32">
        <v>121.00000000000001</v>
      </c>
      <c r="G437" s="1">
        <f t="shared" si="6"/>
        <v>45375.000000000007</v>
      </c>
    </row>
    <row r="438" spans="3:7" x14ac:dyDescent="0.3">
      <c r="C438" s="46" t="s">
        <v>342</v>
      </c>
      <c r="D438" s="48"/>
      <c r="E438" s="11" t="s">
        <v>346</v>
      </c>
      <c r="F438" s="32">
        <v>792.00000000000011</v>
      </c>
      <c r="G438" s="1">
        <f t="shared" si="6"/>
        <v>297000.00000000006</v>
      </c>
    </row>
    <row r="439" spans="3:7" x14ac:dyDescent="0.3">
      <c r="C439" s="46" t="s">
        <v>504</v>
      </c>
      <c r="D439" s="48"/>
      <c r="E439" s="11" t="s">
        <v>347</v>
      </c>
      <c r="F439" s="32">
        <v>33</v>
      </c>
      <c r="G439" s="1">
        <f t="shared" si="6"/>
        <v>12375</v>
      </c>
    </row>
    <row r="440" spans="3:7" x14ac:dyDescent="0.3">
      <c r="C440" s="46" t="s">
        <v>343</v>
      </c>
      <c r="D440" s="48"/>
      <c r="E440" s="11" t="s">
        <v>348</v>
      </c>
      <c r="F440" s="32">
        <v>135</v>
      </c>
      <c r="G440" s="1">
        <f t="shared" si="6"/>
        <v>50625</v>
      </c>
    </row>
    <row r="441" spans="3:7" x14ac:dyDescent="0.3">
      <c r="C441" s="46" t="s">
        <v>344</v>
      </c>
      <c r="D441" s="48"/>
      <c r="E441" s="11" t="s">
        <v>349</v>
      </c>
      <c r="F441" s="32">
        <v>121</v>
      </c>
      <c r="G441" s="1">
        <f t="shared" si="6"/>
        <v>45375</v>
      </c>
    </row>
    <row r="442" spans="3:7" ht="18" x14ac:dyDescent="0.3">
      <c r="C442" s="59" t="s">
        <v>810</v>
      </c>
      <c r="D442" s="60"/>
      <c r="E442" s="60"/>
      <c r="F442" s="60"/>
      <c r="G442" s="61"/>
    </row>
    <row r="443" spans="3:7" x14ac:dyDescent="0.3">
      <c r="C443" s="46" t="s">
        <v>506</v>
      </c>
      <c r="D443" s="48"/>
      <c r="E443" s="11" t="s">
        <v>508</v>
      </c>
      <c r="F443" s="32">
        <v>550</v>
      </c>
      <c r="G443" s="1">
        <f t="shared" si="6"/>
        <v>206250</v>
      </c>
    </row>
    <row r="444" spans="3:7" x14ac:dyDescent="0.3">
      <c r="C444" s="46" t="s">
        <v>507</v>
      </c>
      <c r="D444" s="48"/>
      <c r="E444" s="11" t="s">
        <v>797</v>
      </c>
      <c r="F444" s="32">
        <v>550</v>
      </c>
      <c r="G444" s="1">
        <f t="shared" si="6"/>
        <v>206250</v>
      </c>
    </row>
    <row r="445" spans="3:7" ht="18" x14ac:dyDescent="0.3">
      <c r="C445" s="59" t="s">
        <v>811</v>
      </c>
      <c r="D445" s="60"/>
      <c r="E445" s="60"/>
      <c r="F445" s="60"/>
      <c r="G445" s="61"/>
    </row>
    <row r="446" spans="3:7" x14ac:dyDescent="0.3">
      <c r="C446" s="46" t="s">
        <v>812</v>
      </c>
      <c r="D446" s="48"/>
      <c r="E446" s="11" t="s">
        <v>798</v>
      </c>
      <c r="F446" s="32">
        <v>450</v>
      </c>
      <c r="G446" s="1">
        <f t="shared" si="6"/>
        <v>168750</v>
      </c>
    </row>
    <row r="447" spans="3:7" x14ac:dyDescent="0.3">
      <c r="C447" s="46" t="s">
        <v>813</v>
      </c>
      <c r="D447" s="48"/>
      <c r="E447" s="11" t="s">
        <v>799</v>
      </c>
      <c r="F447" s="32">
        <v>720</v>
      </c>
      <c r="G447" s="1">
        <f t="shared" si="6"/>
        <v>270000</v>
      </c>
    </row>
    <row r="448" spans="3:7" x14ac:dyDescent="0.3">
      <c r="C448" s="46" t="s">
        <v>814</v>
      </c>
      <c r="D448" s="48"/>
      <c r="E448" s="11" t="s">
        <v>800</v>
      </c>
      <c r="F448" s="32">
        <v>600</v>
      </c>
      <c r="G448" s="1">
        <f t="shared" si="6"/>
        <v>225000</v>
      </c>
    </row>
    <row r="449" spans="3:7" x14ac:dyDescent="0.3">
      <c r="C449" s="46" t="s">
        <v>815</v>
      </c>
      <c r="D449" s="48"/>
      <c r="E449" s="11" t="s">
        <v>801</v>
      </c>
      <c r="F449" s="32">
        <v>810</v>
      </c>
      <c r="G449" s="1">
        <f t="shared" si="6"/>
        <v>303750</v>
      </c>
    </row>
    <row r="450" spans="3:7" x14ac:dyDescent="0.3">
      <c r="C450" s="46" t="s">
        <v>816</v>
      </c>
      <c r="D450" s="48"/>
      <c r="E450" s="11" t="s">
        <v>802</v>
      </c>
      <c r="F450" s="32">
        <v>870</v>
      </c>
      <c r="G450" s="1">
        <f t="shared" si="6"/>
        <v>326250</v>
      </c>
    </row>
    <row r="451" spans="3:7" x14ac:dyDescent="0.3">
      <c r="C451" s="46" t="s">
        <v>817</v>
      </c>
      <c r="D451" s="48"/>
      <c r="E451" s="11" t="s">
        <v>803</v>
      </c>
      <c r="F451" s="32">
        <v>990</v>
      </c>
      <c r="G451" s="1">
        <f t="shared" ref="G451:G453" si="7">$H$1*F451</f>
        <v>371250</v>
      </c>
    </row>
    <row r="452" spans="3:7" x14ac:dyDescent="0.3">
      <c r="C452" s="46" t="s">
        <v>818</v>
      </c>
      <c r="D452" s="48"/>
      <c r="E452" s="11" t="s">
        <v>804</v>
      </c>
      <c r="F452" s="32">
        <v>1100</v>
      </c>
      <c r="G452" s="1">
        <f t="shared" si="7"/>
        <v>412500</v>
      </c>
    </row>
    <row r="453" spans="3:7" x14ac:dyDescent="0.3">
      <c r="C453" s="46" t="s">
        <v>819</v>
      </c>
      <c r="D453" s="48"/>
      <c r="E453" s="11" t="s">
        <v>805</v>
      </c>
      <c r="F453" s="32">
        <v>1250</v>
      </c>
      <c r="G453" s="1">
        <f t="shared" si="7"/>
        <v>468750</v>
      </c>
    </row>
    <row r="454" spans="3:7" ht="18" x14ac:dyDescent="0.3">
      <c r="C454" s="59" t="s">
        <v>820</v>
      </c>
      <c r="D454" s="60"/>
      <c r="E454" s="60"/>
      <c r="F454" s="60"/>
      <c r="G454" s="61"/>
    </row>
    <row r="455" spans="3:7" x14ac:dyDescent="0.3">
      <c r="C455" s="46" t="s">
        <v>821</v>
      </c>
      <c r="D455" s="48"/>
      <c r="E455" s="11" t="s">
        <v>806</v>
      </c>
      <c r="F455" s="32">
        <v>990</v>
      </c>
      <c r="G455" s="1">
        <f t="shared" ref="G455:G457" si="8">$H$1*F455</f>
        <v>371250</v>
      </c>
    </row>
    <row r="456" spans="3:7" x14ac:dyDescent="0.3">
      <c r="C456" s="46" t="s">
        <v>822</v>
      </c>
      <c r="D456" s="48"/>
      <c r="E456" s="11" t="s">
        <v>807</v>
      </c>
      <c r="F456" s="32">
        <v>350</v>
      </c>
      <c r="G456" s="1">
        <f t="shared" si="8"/>
        <v>131250</v>
      </c>
    </row>
    <row r="457" spans="3:7" x14ac:dyDescent="0.3">
      <c r="C457" s="46" t="s">
        <v>823</v>
      </c>
      <c r="D457" s="48"/>
      <c r="E457" s="11" t="s">
        <v>808</v>
      </c>
      <c r="F457" s="32">
        <v>99</v>
      </c>
      <c r="G457" s="1">
        <f t="shared" si="8"/>
        <v>37125</v>
      </c>
    </row>
  </sheetData>
  <mergeCells count="25">
    <mergeCell ref="E1:F1"/>
    <mergeCell ref="C3:G3"/>
    <mergeCell ref="C178:G178"/>
    <mergeCell ref="C189:G189"/>
    <mergeCell ref="C198:G198"/>
    <mergeCell ref="C321:G321"/>
    <mergeCell ref="C337:G337"/>
    <mergeCell ref="C320:G320"/>
    <mergeCell ref="C247:G247"/>
    <mergeCell ref="C201:G201"/>
    <mergeCell ref="C62:G62"/>
    <mergeCell ref="C119:G119"/>
    <mergeCell ref="C133:G133"/>
    <mergeCell ref="C139:G139"/>
    <mergeCell ref="C170:G170"/>
    <mergeCell ref="C268:G268"/>
    <mergeCell ref="C414:G414"/>
    <mergeCell ref="C442:G442"/>
    <mergeCell ref="C445:G445"/>
    <mergeCell ref="C454:G454"/>
    <mergeCell ref="C381:G381"/>
    <mergeCell ref="C388:G388"/>
    <mergeCell ref="C348:G348"/>
    <mergeCell ref="C367:G367"/>
    <mergeCell ref="C356:G356"/>
  </mergeCells>
  <conditionalFormatting sqref="C3:D3">
    <cfRule type="cellIs" dxfId="39" priority="145" operator="equal">
      <formula>"falta"</formula>
    </cfRule>
  </conditionalFormatting>
  <conditionalFormatting sqref="C3:D3">
    <cfRule type="cellIs" dxfId="38" priority="143" operator="equal">
      <formula>"NEW!"</formula>
    </cfRule>
    <cfRule type="cellIs" dxfId="37" priority="144" operator="equal">
      <formula>"EOL"</formula>
    </cfRule>
  </conditionalFormatting>
  <conditionalFormatting sqref="C3:D3">
    <cfRule type="cellIs" dxfId="36" priority="141" operator="equal">
      <formula>"NEW!"</formula>
    </cfRule>
    <cfRule type="cellIs" dxfId="35" priority="142" operator="equal">
      <formula>"EOL"</formula>
    </cfRule>
  </conditionalFormatting>
  <conditionalFormatting sqref="C321">
    <cfRule type="cellIs" dxfId="34" priority="35" operator="equal">
      <formula>"falta"</formula>
    </cfRule>
  </conditionalFormatting>
  <conditionalFormatting sqref="C321">
    <cfRule type="cellIs" dxfId="33" priority="33" operator="equal">
      <formula>"NEW!"</formula>
    </cfRule>
    <cfRule type="cellIs" dxfId="32" priority="34" operator="equal">
      <formula>"EOL"</formula>
    </cfRule>
  </conditionalFormatting>
  <conditionalFormatting sqref="C321">
    <cfRule type="cellIs" dxfId="31" priority="31" operator="equal">
      <formula>"NEW!"</formula>
    </cfRule>
    <cfRule type="cellIs" dxfId="30" priority="32" operator="equal">
      <formula>"EOL"</formula>
    </cfRule>
  </conditionalFormatting>
  <conditionalFormatting sqref="C337">
    <cfRule type="cellIs" dxfId="29" priority="30" operator="equal">
      <formula>"falta"</formula>
    </cfRule>
  </conditionalFormatting>
  <conditionalFormatting sqref="C337">
    <cfRule type="cellIs" dxfId="28" priority="28" operator="equal">
      <formula>"NEW!"</formula>
    </cfRule>
    <cfRule type="cellIs" dxfId="27" priority="29" operator="equal">
      <formula>"EOL"</formula>
    </cfRule>
  </conditionalFormatting>
  <conditionalFormatting sqref="C337">
    <cfRule type="cellIs" dxfId="26" priority="26" operator="equal">
      <formula>"NEW!"</formula>
    </cfRule>
    <cfRule type="cellIs" dxfId="25" priority="27" operator="equal">
      <formula>"EOL"</formula>
    </cfRule>
  </conditionalFormatting>
  <conditionalFormatting sqref="C348">
    <cfRule type="cellIs" dxfId="24" priority="25" operator="equal">
      <formula>"falta"</formula>
    </cfRule>
  </conditionalFormatting>
  <conditionalFormatting sqref="C348">
    <cfRule type="cellIs" dxfId="23" priority="23" operator="equal">
      <formula>"NEW!"</formula>
    </cfRule>
    <cfRule type="cellIs" dxfId="22" priority="24" operator="equal">
      <formula>"EOL"</formula>
    </cfRule>
  </conditionalFormatting>
  <conditionalFormatting sqref="C348">
    <cfRule type="cellIs" dxfId="21" priority="21" operator="equal">
      <formula>"NEW!"</formula>
    </cfRule>
    <cfRule type="cellIs" dxfId="20" priority="22" operator="equal">
      <formula>"EOL"</formula>
    </cfRule>
  </conditionalFormatting>
  <conditionalFormatting sqref="C356">
    <cfRule type="cellIs" dxfId="19" priority="20" operator="equal">
      <formula>"falta"</formula>
    </cfRule>
  </conditionalFormatting>
  <conditionalFormatting sqref="C356">
    <cfRule type="cellIs" dxfId="18" priority="18" operator="equal">
      <formula>"NEW!"</formula>
    </cfRule>
    <cfRule type="cellIs" dxfId="17" priority="19" operator="equal">
      <formula>"EOL"</formula>
    </cfRule>
  </conditionalFormatting>
  <conditionalFormatting sqref="C356">
    <cfRule type="cellIs" dxfId="16" priority="16" operator="equal">
      <formula>"NEW!"</formula>
    </cfRule>
    <cfRule type="cellIs" dxfId="15" priority="17" operator="equal">
      <formula>"EOL"</formula>
    </cfRule>
  </conditionalFormatting>
  <conditionalFormatting sqref="C367">
    <cfRule type="cellIs" dxfId="14" priority="15" operator="equal">
      <formula>"falta"</formula>
    </cfRule>
  </conditionalFormatting>
  <conditionalFormatting sqref="C367">
    <cfRule type="cellIs" dxfId="13" priority="13" operator="equal">
      <formula>"NEW!"</formula>
    </cfRule>
    <cfRule type="cellIs" dxfId="12" priority="14" operator="equal">
      <formula>"EOL"</formula>
    </cfRule>
  </conditionalFormatting>
  <conditionalFormatting sqref="C367">
    <cfRule type="cellIs" dxfId="11" priority="11" operator="equal">
      <formula>"NEW!"</formula>
    </cfRule>
    <cfRule type="cellIs" dxfId="10" priority="12" operator="equal">
      <formula>"EOL"</formula>
    </cfRule>
  </conditionalFormatting>
  <conditionalFormatting sqref="C381">
    <cfRule type="cellIs" dxfId="9" priority="10" operator="equal">
      <formula>"falta"</formula>
    </cfRule>
  </conditionalFormatting>
  <conditionalFormatting sqref="C381">
    <cfRule type="cellIs" dxfId="8" priority="8" operator="equal">
      <formula>"NEW!"</formula>
    </cfRule>
    <cfRule type="cellIs" dxfId="7" priority="9" operator="equal">
      <formula>"EOL"</formula>
    </cfRule>
  </conditionalFormatting>
  <conditionalFormatting sqref="C381">
    <cfRule type="cellIs" dxfId="6" priority="6" operator="equal">
      <formula>"NEW!"</formula>
    </cfRule>
    <cfRule type="cellIs" dxfId="5" priority="7" operator="equal">
      <formula>"EOL"</formula>
    </cfRule>
  </conditionalFormatting>
  <conditionalFormatting sqref="C388">
    <cfRule type="cellIs" dxfId="4" priority="5" operator="equal">
      <formula>"falta"</formula>
    </cfRule>
  </conditionalFormatting>
  <conditionalFormatting sqref="C388">
    <cfRule type="cellIs" dxfId="3" priority="3" operator="equal">
      <formula>"NEW!"</formula>
    </cfRule>
    <cfRule type="cellIs" dxfId="2" priority="4" operator="equal">
      <formula>"EOL"</formula>
    </cfRule>
  </conditionalFormatting>
  <conditionalFormatting sqref="C388">
    <cfRule type="cellIs" dxfId="1" priority="1" operator="equal">
      <formula>"NEW!"</formula>
    </cfRule>
    <cfRule type="cellIs" dxfId="0" priority="2" operator="equal">
      <formula>"EOL"</formula>
    </cfRule>
  </conditionalFormatting>
  <pageMargins left="0.7" right="0.7" top="0.75" bottom="0.75" header="0.3" footer="0.3"/>
  <pageSetup paperSize="9" scale="45" fitToHeight="0" orientation="portrait" horizontalDpi="1200" verticalDpi="1200" r:id="rId1"/>
  <rowBreaks count="1" manualBreakCount="1">
    <brk id="146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Geratech AV</vt:lpstr>
      <vt:lpstr>'Geratech AV'!Nyomtatási_cím</vt:lpstr>
      <vt:lpstr>'Geratech AV'!Nyomtatási_terület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2022-01-14T11:54:25Z</dcterms:modified>
</cp:coreProperties>
</file>