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fileSharing readOnlyRecommended="1"/>
  <workbookPr filterPrivacy="1" defaultThemeVersion="124226"/>
  <xr:revisionPtr revIDLastSave="0" documentId="13_ncr:1_{4F5A9450-0622-48AE-B790-D7984C7D01F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eratech AV" sheetId="3" r:id="rId1"/>
  </sheets>
  <definedNames>
    <definedName name="_xlnm._FilterDatabase" localSheetId="0" hidden="1">'Geratech AV'!$A$3:$J$352</definedName>
    <definedName name="_xlnm.Print_Area" localSheetId="0">'Geratech AV'!$C$1:$G$226</definedName>
    <definedName name="_xlnm.Print_Titles" localSheetId="0">'Geratech AV'!$2:$2</definedName>
    <definedName name="Extender" localSheetId="0">'Geratech AV'!#REF!</definedName>
    <definedName name="Exten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3" l="1"/>
  <c r="G11" i="3"/>
  <c r="G12" i="3"/>
  <c r="G13" i="3"/>
  <c r="G14" i="3"/>
  <c r="G16" i="3"/>
  <c r="G17" i="3"/>
  <c r="G18" i="3"/>
  <c r="G19" i="3"/>
  <c r="G20" i="3"/>
  <c r="G21" i="3"/>
  <c r="G22" i="3"/>
  <c r="G23" i="3"/>
  <c r="G24" i="3"/>
  <c r="G26" i="3"/>
  <c r="G27" i="3"/>
  <c r="G28" i="3"/>
  <c r="G29" i="3"/>
  <c r="G31" i="3"/>
  <c r="G38" i="3"/>
  <c r="G44" i="3"/>
  <c r="G45" i="3"/>
  <c r="G46" i="3"/>
  <c r="G47" i="3"/>
  <c r="G48" i="3"/>
  <c r="G49" i="3"/>
  <c r="G50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8" i="3"/>
  <c r="G69" i="3"/>
  <c r="G70" i="3"/>
  <c r="G72" i="3"/>
  <c r="G73" i="3"/>
  <c r="G74" i="3"/>
  <c r="G76" i="3"/>
  <c r="G77" i="3"/>
  <c r="G78" i="3"/>
  <c r="G79" i="3"/>
  <c r="G80" i="3"/>
  <c r="G82" i="3"/>
  <c r="G83" i="3"/>
  <c r="G84" i="3"/>
  <c r="G85" i="3"/>
  <c r="G87" i="3"/>
  <c r="G88" i="3"/>
  <c r="G89" i="3"/>
  <c r="G90" i="3"/>
  <c r="G91" i="3"/>
  <c r="G94" i="3"/>
  <c r="G95" i="3"/>
  <c r="G97" i="3"/>
  <c r="G99" i="3"/>
  <c r="G100" i="3"/>
  <c r="G101" i="3"/>
  <c r="G102" i="3"/>
  <c r="G103" i="3"/>
  <c r="G104" i="3"/>
  <c r="G105" i="3"/>
  <c r="G106" i="3"/>
  <c r="G109" i="3"/>
  <c r="G110" i="3"/>
  <c r="G111" i="3"/>
  <c r="G112" i="3"/>
  <c r="G113" i="3"/>
  <c r="G114" i="3"/>
  <c r="G118" i="3"/>
  <c r="G119" i="3"/>
  <c r="G120" i="3"/>
  <c r="G122" i="3"/>
  <c r="G123" i="3"/>
  <c r="G124" i="3"/>
  <c r="G125" i="3"/>
  <c r="G126" i="3"/>
  <c r="G128" i="3"/>
  <c r="G129" i="3"/>
  <c r="G130" i="3"/>
  <c r="G131" i="3"/>
  <c r="G132" i="3"/>
  <c r="G133" i="3"/>
  <c r="G134" i="3"/>
  <c r="G135" i="3"/>
  <c r="G136" i="3"/>
  <c r="G137" i="3"/>
  <c r="G138" i="3"/>
  <c r="G140" i="3"/>
  <c r="G141" i="3"/>
  <c r="G142" i="3"/>
  <c r="G143" i="3"/>
  <c r="G144" i="3"/>
  <c r="G145" i="3"/>
  <c r="G147" i="3"/>
  <c r="G148" i="3"/>
  <c r="G149" i="3"/>
  <c r="G150" i="3"/>
  <c r="G151" i="3"/>
  <c r="G152" i="3"/>
  <c r="G154" i="3"/>
  <c r="G155" i="3"/>
  <c r="G156" i="3"/>
  <c r="G157" i="3"/>
  <c r="G158" i="3"/>
  <c r="G159" i="3"/>
  <c r="G160" i="3"/>
  <c r="G161" i="3"/>
  <c r="G164" i="3"/>
  <c r="G165" i="3"/>
  <c r="G166" i="3"/>
  <c r="G167" i="3"/>
  <c r="G168" i="3"/>
  <c r="G169" i="3"/>
  <c r="G171" i="3"/>
  <c r="G172" i="3"/>
  <c r="G173" i="3"/>
  <c r="G175" i="3"/>
  <c r="G176" i="3"/>
  <c r="G177" i="3"/>
  <c r="G178" i="3"/>
  <c r="G179" i="3"/>
  <c r="G181" i="3"/>
  <c r="G182" i="3"/>
  <c r="G183" i="3"/>
  <c r="G184" i="3"/>
  <c r="G185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3" i="3"/>
  <c r="G204" i="3"/>
  <c r="G205" i="3"/>
  <c r="G206" i="3"/>
  <c r="G207" i="3"/>
  <c r="G208" i="3"/>
  <c r="G209" i="3"/>
  <c r="G210" i="3"/>
  <c r="G213" i="3"/>
  <c r="G215" i="3"/>
  <c r="G216" i="3"/>
  <c r="G217" i="3"/>
  <c r="G218" i="3"/>
  <c r="G219" i="3"/>
  <c r="G220" i="3"/>
  <c r="G221" i="3"/>
  <c r="G222" i="3"/>
  <c r="G224" i="3"/>
  <c r="G225" i="3"/>
  <c r="G226" i="3"/>
  <c r="G5" i="3"/>
  <c r="G6" i="3"/>
  <c r="G7" i="3"/>
  <c r="G8" i="3"/>
  <c r="G4" i="3"/>
</calcChain>
</file>

<file path=xl/sharedStrings.xml><?xml version="1.0" encoding="utf-8"?>
<sst xmlns="http://schemas.openxmlformats.org/spreadsheetml/2006/main" count="514" uniqueCount="406">
  <si>
    <t>Geratech</t>
  </si>
  <si>
    <t>Nettó Listaár EUR</t>
  </si>
  <si>
    <t>Description</t>
  </si>
  <si>
    <t>Model</t>
  </si>
  <si>
    <t>Nettó Listaár HUF (csak tajékoztató)</t>
  </si>
  <si>
    <t>DINGLE AV
www.dingle.hu
rendeles@dingle.hu 
+36 30 215 3430</t>
  </si>
  <si>
    <t>Brand</t>
  </si>
  <si>
    <t>Single channel loop drivers (PLS)</t>
  </si>
  <si>
    <t>217100XX</t>
  </si>
  <si>
    <t>PLS-X1</t>
  </si>
  <si>
    <t>Hearing loop driver w/ rack brackets</t>
  </si>
  <si>
    <t>217300XX</t>
  </si>
  <si>
    <t>PLS-X3</t>
  </si>
  <si>
    <t>217500XX</t>
  </si>
  <si>
    <t>PLS-X5</t>
  </si>
  <si>
    <t>217700XX</t>
  </si>
  <si>
    <t>PLS-7</t>
  </si>
  <si>
    <t>217710XX</t>
  </si>
  <si>
    <t>PLS-7D</t>
  </si>
  <si>
    <t>Hearing loop driver w/ DANTE, rack brackets</t>
  </si>
  <si>
    <t>Dual channel loop drivers (SLS)</t>
  </si>
  <si>
    <t>221000XX</t>
  </si>
  <si>
    <t xml:space="preserve">SLS-1 </t>
  </si>
  <si>
    <t>223000XX</t>
  </si>
  <si>
    <t xml:space="preserve">SLS-3 </t>
  </si>
  <si>
    <t>225000XX</t>
  </si>
  <si>
    <t xml:space="preserve">SLS-5 </t>
  </si>
  <si>
    <t>227000XX</t>
  </si>
  <si>
    <t xml:space="preserve">SLS-7 </t>
  </si>
  <si>
    <t>227010XX</t>
  </si>
  <si>
    <t>SLS-7D</t>
  </si>
  <si>
    <t>Portable Loop Case - Available in 863-865 MHz and 640-664 MHz</t>
  </si>
  <si>
    <t>212031-XX</t>
  </si>
  <si>
    <t>P-Loop 2.0</t>
  </si>
  <si>
    <t>Portable loop case w/ Listener</t>
  </si>
  <si>
    <t>212031C-XX</t>
  </si>
  <si>
    <t>P-Loop 2.0 C</t>
  </si>
  <si>
    <t>Portable loop case w/ Listener, duo receiver, wireless handheld and headset mic</t>
  </si>
  <si>
    <t>212031D-XX</t>
  </si>
  <si>
    <t>P-Loop 2.0 D</t>
  </si>
  <si>
    <t>Portable loop case w/ Listener, duo receiver, 2 wireless headset mics</t>
  </si>
  <si>
    <t>212031E-XX</t>
  </si>
  <si>
    <t>P-Loop 2.0 E</t>
  </si>
  <si>
    <t>Portable loop case w/ Listener, duo receiver, wireless handheld mic</t>
  </si>
  <si>
    <t>212031F-XX</t>
  </si>
  <si>
    <t>P-Loop 2.0 F</t>
  </si>
  <si>
    <t>Portable loop case w/ Listener, duo receiver, wireless headset mic</t>
  </si>
  <si>
    <t>212031G-XX</t>
  </si>
  <si>
    <t>P-Loop 2.0 G</t>
  </si>
  <si>
    <t>Portable loop case w/ Listener, duo receiver, wireless handheld &amp; lavalier mic</t>
  </si>
  <si>
    <t xml:space="preserve">P-Loop35m </t>
  </si>
  <si>
    <t>P-Loop extension cable 30m, bobin</t>
  </si>
  <si>
    <t>P-Loop15m</t>
  </si>
  <si>
    <t>P-Loop extension cable 15m</t>
  </si>
  <si>
    <t>P-Loop12-24V</t>
  </si>
  <si>
    <t>24V DC adapter</t>
  </si>
  <si>
    <t xml:space="preserve">Loop Drivers for small areas and counters </t>
  </si>
  <si>
    <t>202050XX</t>
  </si>
  <si>
    <t>CLS-1</t>
  </si>
  <si>
    <t>Hearing loop driver for small areas w/ PSU</t>
  </si>
  <si>
    <t>202040A-XX</t>
  </si>
  <si>
    <t>CTC-120</t>
  </si>
  <si>
    <t>Counter loop kit w/ CLS-1, loop pad, AVLM5 mic, wall mount</t>
  </si>
  <si>
    <t>202040B-XX</t>
  </si>
  <si>
    <t>CTC-121</t>
  </si>
  <si>
    <t>Counter loop kit w/ CLS-1, loop pad, M-2 mic, wall mount</t>
  </si>
  <si>
    <t>202090XX</t>
  </si>
  <si>
    <t>SmartLoop</t>
  </si>
  <si>
    <t>Portable induction loop driver for 1-to-1 communication</t>
  </si>
  <si>
    <t>Unisign</t>
  </si>
  <si>
    <t>Loop sign with integrated loop</t>
  </si>
  <si>
    <t>RFQ</t>
  </si>
  <si>
    <t>Pad40x40</t>
  </si>
  <si>
    <t>Loop pad for CLS-1, 400 x 400 x 5mm</t>
  </si>
  <si>
    <t xml:space="preserve">Loop drivers for OEM, lifts, vehicles and rail </t>
  </si>
  <si>
    <t>MLS-1</t>
  </si>
  <si>
    <t>Loop driver module for OEM integration</t>
  </si>
  <si>
    <t>204000P</t>
  </si>
  <si>
    <t>MLS-1P</t>
  </si>
  <si>
    <t>MLS-2</t>
  </si>
  <si>
    <t>CLS-3T</t>
  </si>
  <si>
    <t>Hearing loop driver for vehicles</t>
  </si>
  <si>
    <t>212060XX</t>
  </si>
  <si>
    <t>CLS-5T</t>
  </si>
  <si>
    <t>FGA-40HQ</t>
  </si>
  <si>
    <t>Ground isolator for CLS-5T Req. cable RCA-MM-1.5</t>
  </si>
  <si>
    <t>TLS-2.2</t>
  </si>
  <si>
    <t>Hearing loop driver for trains/buses</t>
  </si>
  <si>
    <t>WAGO769-102</t>
  </si>
  <si>
    <t>WAGO Connector for TLS 2.2, 2-pole, female</t>
  </si>
  <si>
    <t>WAGO769-103</t>
  </si>
  <si>
    <t>WAGO Connector for TLS-2.2, 3-pole, female</t>
  </si>
  <si>
    <t>WAGO769-104</t>
  </si>
  <si>
    <t>WAGO Connector for TLS-2.2, 4-pole, female</t>
  </si>
  <si>
    <t>Field Strength Meters and Testing devices</t>
  </si>
  <si>
    <t>Listener</t>
  </si>
  <si>
    <t>Loop receiver w/ lanyard and batteries</t>
  </si>
  <si>
    <t>Listener-set</t>
  </si>
  <si>
    <t>Loop receiver set w/ lanyard, headphones and batteries</t>
  </si>
  <si>
    <t>FSM</t>
  </si>
  <si>
    <t>Digital field strength meter w/ silicone case and batteries</t>
  </si>
  <si>
    <t>FSM-KIT</t>
  </si>
  <si>
    <t>FSM w/ headphones and carry case</t>
  </si>
  <si>
    <t>FSM-CASE</t>
  </si>
  <si>
    <t xml:space="preserve">Carry case for FSM </t>
  </si>
  <si>
    <t>FSM-CAL</t>
  </si>
  <si>
    <t>Calibration of Univox FSM</t>
  </si>
  <si>
    <t>FSM-EXCAL</t>
  </si>
  <si>
    <t>Extended calibration of Univox FSM</t>
  </si>
  <si>
    <t>Loop Cables and Accessories</t>
  </si>
  <si>
    <t>FCT1125-100</t>
  </si>
  <si>
    <t>Flat copper tape 12.5x0.1mm/100m, 1.25mm²</t>
  </si>
  <si>
    <t>FCT2125-50</t>
  </si>
  <si>
    <t>Flat copper tape 2x12.5x0.1mm/50m, 2x1.25mm²</t>
  </si>
  <si>
    <t>FCT2125-100</t>
  </si>
  <si>
    <t>Flat copper tape 2x12.5x0.1mm/100m, 2x1.25mm²</t>
  </si>
  <si>
    <t>FCT1180-100</t>
  </si>
  <si>
    <t>Flat copper tape 18x0.1mm/100m, 1.8mm²</t>
  </si>
  <si>
    <t>FCT1250-100</t>
  </si>
  <si>
    <t>Flat copper tape 25x0.1mm/100m, 2.5mm²</t>
  </si>
  <si>
    <t>FCT1250-200</t>
  </si>
  <si>
    <t>Flat copper tape 25x0.1mm/200m, 2.5mm²</t>
  </si>
  <si>
    <t>DBC1150-100</t>
  </si>
  <si>
    <t>Direct Burial Cable 1x1.5mm²/100m</t>
  </si>
  <si>
    <t>DBC1250-100</t>
  </si>
  <si>
    <t>Direct Burial Cable 1x2.5mm²/100m</t>
  </si>
  <si>
    <t>DBC1250-200</t>
  </si>
  <si>
    <t>Direct Burial Cable 1x2.5mm²/ 200m</t>
  </si>
  <si>
    <t>PWT75-50</t>
  </si>
  <si>
    <t>Printed warning tape 75mm/50m</t>
  </si>
  <si>
    <t>DAT30-50</t>
  </si>
  <si>
    <t>Double adhesive tape 30mm/50m</t>
  </si>
  <si>
    <t>DAT55-50</t>
  </si>
  <si>
    <t>Double adhesive tape 55mm/50m</t>
  </si>
  <si>
    <t>Ebeco-Crimp</t>
  </si>
  <si>
    <t>Crimping tool for joining flat copper tape to standard cable</t>
  </si>
  <si>
    <t>Ebeco-Clip40</t>
  </si>
  <si>
    <t>Terminal clip 2.5-6.0mm², used w/crimping tool,  40pcs/pack</t>
  </si>
  <si>
    <t>Ebeco-Clip20</t>
  </si>
  <si>
    <t>Terminal clip 2.5-6.0mm², used w/crimping tool,  20pcs/pack</t>
  </si>
  <si>
    <t>Mounting Options</t>
  </si>
  <si>
    <t>CLS-1WM</t>
  </si>
  <si>
    <t>Wall mount for CLS-1</t>
  </si>
  <si>
    <t>BT-772</t>
  </si>
  <si>
    <t>Joiners for EJ-702DR Plus, EJ-770T and PLS-X</t>
  </si>
  <si>
    <t>BL-773</t>
  </si>
  <si>
    <t>Rack mounting kit for PLS-X, w/ blanking panel</t>
  </si>
  <si>
    <t>Information signs</t>
  </si>
  <si>
    <t>T-Symbol-S</t>
  </si>
  <si>
    <t>Sticker 80x80mm, double-sided print, adhesive **)</t>
  </si>
  <si>
    <t>T-Symbol-M</t>
  </si>
  <si>
    <t>Sticker 125x125mm, double-sided print, adhesive **)</t>
  </si>
  <si>
    <t>T-Symbol-L</t>
  </si>
  <si>
    <t>Sticker 210x210mm, adhesive **)</t>
  </si>
  <si>
    <t>Microphones</t>
  </si>
  <si>
    <t>CBL410PCC</t>
  </si>
  <si>
    <t>Conference microphone, electret, 3.5mm</t>
  </si>
  <si>
    <t>M-2</t>
  </si>
  <si>
    <t>Gooseneck microphone, electret, 3.5 mm</t>
  </si>
  <si>
    <t>AVLM5</t>
  </si>
  <si>
    <t>Surface mounted boundary microphone, electret, 3.5mm</t>
  </si>
  <si>
    <t>HM-35A</t>
  </si>
  <si>
    <t>Headset microphone behind-the-head, electret, 3.5mm</t>
  </si>
  <si>
    <t>LM-90A</t>
  </si>
  <si>
    <t>Lavalier microphone, electret  3.5 mm</t>
  </si>
  <si>
    <t>Headphones and neck loops</t>
  </si>
  <si>
    <t>EM-201</t>
  </si>
  <si>
    <t>Universal stereo headphones, 3.5mm</t>
  </si>
  <si>
    <t>EM-201-EC</t>
  </si>
  <si>
    <t>Ear cushions for EM-201 (pair)</t>
  </si>
  <si>
    <t>NL-100</t>
  </si>
  <si>
    <t>Neck loop for HAC enabled receivers</t>
  </si>
  <si>
    <t>EM-101</t>
  </si>
  <si>
    <t>Universal mono ear speaker, 3.5mm</t>
  </si>
  <si>
    <t>Replacement PSU's</t>
  </si>
  <si>
    <t>SLS1-3-PSU</t>
  </si>
  <si>
    <t>PSU for SLS-1/3, 4-pin DIN 18V/3.6A/64.8W, w/o power cord</t>
  </si>
  <si>
    <t>SLS5-PSU</t>
  </si>
  <si>
    <t>PSU for SLS-5, 4-pin DIN 24V/6.67A/160W, w/o power cord</t>
  </si>
  <si>
    <t>SLS-PLS-7-PSU</t>
  </si>
  <si>
    <t>PSU for SLS/PLS-7, 4-pin DIN 48V/4A/192W, w/o power cord</t>
  </si>
  <si>
    <t>PLS-X-PSU</t>
  </si>
  <si>
    <t>PSU for PLS-X1/X3/X5, 2-pole  36V/1.8A/64.8W w/o power cord</t>
  </si>
  <si>
    <t>900775XX</t>
  </si>
  <si>
    <t>CLS-1-PSU</t>
  </si>
  <si>
    <t>PSU for CLS-1</t>
  </si>
  <si>
    <t>Univox IR</t>
  </si>
  <si>
    <t>IR Transmitters</t>
  </si>
  <si>
    <t>650300XX</t>
  </si>
  <si>
    <t>IR1411</t>
  </si>
  <si>
    <t>IR Modulator/Emitter Combo, 1ch, 2W, 2.3 and 2.8 MHz</t>
  </si>
  <si>
    <t>650302XX</t>
  </si>
  <si>
    <t>IR1211</t>
  </si>
  <si>
    <t>IR Extender for IR1411</t>
  </si>
  <si>
    <t>IR Receivers</t>
  </si>
  <si>
    <t>IRR-1</t>
  </si>
  <si>
    <t>IR receiver, HAC enabled</t>
  </si>
  <si>
    <t>IR Accessories</t>
  </si>
  <si>
    <t>682006XX</t>
  </si>
  <si>
    <t>IRUSB6</t>
  </si>
  <si>
    <t>6-Port USB charging tray</t>
  </si>
  <si>
    <t>CB-48</t>
  </si>
  <si>
    <t>Carry Bag for 48 units, TeamTalk-L/P and IRR-1</t>
  </si>
  <si>
    <t>IR-Symbol-M</t>
  </si>
  <si>
    <t>Sticker 125x125mm, adhesive **)</t>
  </si>
  <si>
    <t>IR-Symbol-L</t>
  </si>
  <si>
    <t>Univox RF, Tourguide and Audioguides</t>
  </si>
  <si>
    <t>Univox Audioguides</t>
  </si>
  <si>
    <t>AT-100</t>
  </si>
  <si>
    <t>Audioguide, 8GB SD, w/ wrist strap</t>
  </si>
  <si>
    <t>ATC-110</t>
  </si>
  <si>
    <t>Charging station for 10 AT-100</t>
  </si>
  <si>
    <t>ATC-110U</t>
  </si>
  <si>
    <t>Charging/SW station for 10 AT-100 w/ software uploader (min. 1 required per system)</t>
  </si>
  <si>
    <t>ATC-150</t>
  </si>
  <si>
    <t>Charging station for 50 AT-100 ****)</t>
  </si>
  <si>
    <t>L-100</t>
  </si>
  <si>
    <t>Holster for AT-100, faux leather</t>
  </si>
  <si>
    <t>OPSU1-60W</t>
  </si>
  <si>
    <t>PSU for ATC-110/110U and HDC-712 w/o power cord</t>
  </si>
  <si>
    <t>DIGI RS</t>
  </si>
  <si>
    <t xml:space="preserve">Transmitters and receiver </t>
  </si>
  <si>
    <t>NOTE: Digi RS can be programmed for other frequencies. Standard is 823-832+863-865MHz</t>
  </si>
  <si>
    <t>Digi RS-R</t>
  </si>
  <si>
    <t>Bodypack receiver w/ lanyard, HAC enabled
Full range 510~937MHz, country dependent</t>
  </si>
  <si>
    <t>Digi RS-T</t>
  </si>
  <si>
    <t>Bodypack transmitter w/ lanyard
Full range 510~937MHz, country dependent</t>
  </si>
  <si>
    <t>550020XX</t>
  </si>
  <si>
    <t>Digi RS-ST</t>
  </si>
  <si>
    <t>Stationary transmitter
Full range 510~937MHz, country dependent</t>
  </si>
  <si>
    <t>Charging and transport options</t>
  </si>
  <si>
    <t>HDC-502S</t>
  </si>
  <si>
    <t>Charging station for 2 RS units, EU version only</t>
  </si>
  <si>
    <t>Digi RS-CHG5</t>
  </si>
  <si>
    <t>Charging station for 5 RS units, EU version only</t>
  </si>
  <si>
    <t>591115XX</t>
  </si>
  <si>
    <t>HDC-515</t>
  </si>
  <si>
    <t>Charger case for 15 RS units</t>
  </si>
  <si>
    <t>591125XX</t>
  </si>
  <si>
    <t>HDC-525</t>
  </si>
  <si>
    <t>Charger case for 25 RS units</t>
  </si>
  <si>
    <t>Digi RS-Case42</t>
  </si>
  <si>
    <t>Soft case for 42 RS units w/ shoulder strap</t>
  </si>
  <si>
    <t>Accessories</t>
  </si>
  <si>
    <t>LM-90D</t>
  </si>
  <si>
    <t>Lavalier microphone, electret, 3.5mm for Digi RS-T</t>
  </si>
  <si>
    <t>N-32</t>
  </si>
  <si>
    <t>Lanyard for Digi RS-T/R, GTA-T1/T2/R and GTO-T</t>
  </si>
  <si>
    <t>Digi-Clip</t>
  </si>
  <si>
    <t>Belt clip for Digi RS-T/R</t>
  </si>
  <si>
    <t>AA-NiMH</t>
  </si>
  <si>
    <t>Rechargeable AA/LR6 NiMH battery, 1.2V, 2100mAh</t>
  </si>
  <si>
    <t>AA-ALK</t>
  </si>
  <si>
    <t>AA/LR6 alkaline battery, 1.5V</t>
  </si>
  <si>
    <t>OANT-863</t>
  </si>
  <si>
    <t>Antenna for EJ-770T and Digi RS-ST, 863-865MHz</t>
  </si>
  <si>
    <t>Headsets, headphones, microphones and neck loop</t>
  </si>
  <si>
    <t>HSB-02</t>
  </si>
  <si>
    <t>Mono headset, 4-pole, 3.5 mm</t>
  </si>
  <si>
    <t>HDB-05S</t>
  </si>
  <si>
    <t>Stereo headset, closed, 4-pole, 3.5mm</t>
  </si>
  <si>
    <t>TT-PIM</t>
  </si>
  <si>
    <t>Plug-in microphone, 4-pole, 3.5mm</t>
  </si>
  <si>
    <t>EH-01</t>
  </si>
  <si>
    <t>Mono ear speaker, 4-pole, 3.5mm</t>
  </si>
  <si>
    <t>Stereo headphones, 4-pole, 3.5mm ****)</t>
  </si>
  <si>
    <t>Charging and transportation options</t>
  </si>
  <si>
    <t>CS-02</t>
  </si>
  <si>
    <t>Charging station for 2 units w/o USB-charger</t>
  </si>
  <si>
    <t>CS-02-USB</t>
  </si>
  <si>
    <t>Charging station for 2 units w/ USB-charger, EU version only</t>
  </si>
  <si>
    <t>560201XX</t>
  </si>
  <si>
    <t>CS-20X</t>
  </si>
  <si>
    <t>Charging station for 20 units</t>
  </si>
  <si>
    <t>560220XX</t>
  </si>
  <si>
    <t>CB-20X</t>
  </si>
  <si>
    <t>Charging case for 20 units</t>
  </si>
  <si>
    <t>560224XX</t>
  </si>
  <si>
    <t>CB-40X</t>
  </si>
  <si>
    <t>Charging case for 40 units</t>
  </si>
  <si>
    <t>TT-PTT</t>
  </si>
  <si>
    <t>External PTT-button, cable 0.7m</t>
  </si>
  <si>
    <t>HSB-02-WS</t>
  </si>
  <si>
    <t>Windshield for HSB-02</t>
  </si>
  <si>
    <t>TT-PIM-WS</t>
  </si>
  <si>
    <t>Windshield for TT-PIM</t>
  </si>
  <si>
    <t>HDB-05S-WS</t>
  </si>
  <si>
    <t>Windshield for HDB-05S</t>
  </si>
  <si>
    <t>HDB-05S-EC</t>
  </si>
  <si>
    <t>Ear cushions for HDB-05S (pair)</t>
  </si>
  <si>
    <t>TT-BAT</t>
  </si>
  <si>
    <t>Battery for TeamTalk-L/P</t>
  </si>
  <si>
    <t>TT-Lanyard</t>
  </si>
  <si>
    <t xml:space="preserve">Lanyard for TeamTalk-L/P </t>
  </si>
  <si>
    <t>USB-AM-0.7</t>
  </si>
  <si>
    <t>USB cable, USB-A to micro USB, 0.7m</t>
  </si>
  <si>
    <t>EJ-7</t>
  </si>
  <si>
    <t>EJ-7 Transmitters</t>
  </si>
  <si>
    <t>502707+</t>
  </si>
  <si>
    <t>EJ-7XT Plus-863</t>
  </si>
  <si>
    <t>Bodypack transmitter, 863-865MHz w/o batteries</t>
  </si>
  <si>
    <t>EJ-7XT Plus-640</t>
  </si>
  <si>
    <t>Bodypack transmitter, 640-664MHz w/o batteries</t>
  </si>
  <si>
    <t>502701+</t>
  </si>
  <si>
    <t>EJ-701TM Plus</t>
  </si>
  <si>
    <t>Handheld transmitter, condenser capsule, 863-865MHz
w/o batteries</t>
  </si>
  <si>
    <t>EJ-770T-863</t>
  </si>
  <si>
    <t>Stationary transmitter, 863-865MHz</t>
  </si>
  <si>
    <t>EJ-770T-640</t>
  </si>
  <si>
    <t>Stationary transmitter, 640-664MHz</t>
  </si>
  <si>
    <t>TX-701-770</t>
  </si>
  <si>
    <t>Transmitter module for EJ-770T, 863-865MHz</t>
  </si>
  <si>
    <t>EJ-7 Receivers</t>
  </si>
  <si>
    <t>EJ-7R-863</t>
  </si>
  <si>
    <t>Bodypack receiver, 863-865MHz w/o batteries</t>
  </si>
  <si>
    <t>EJ-7R-640</t>
  </si>
  <si>
    <t>Bodypack receiver, 640-664MHz w/o batteries</t>
  </si>
  <si>
    <t>EJ-702DR Plus</t>
  </si>
  <si>
    <t>Diversity receiver, 2 receivers, 863-865MHz</t>
  </si>
  <si>
    <t>EJ-7 Compatible Microphones</t>
  </si>
  <si>
    <t>HEM-101C</t>
  </si>
  <si>
    <t>Headset microphone for EJ-7XT Plus, single hook, mini-XLR</t>
  </si>
  <si>
    <t>HM-7C</t>
  </si>
  <si>
    <t>Headset microphone for EJ-7XT Plus, mini-XLR</t>
  </si>
  <si>
    <t>LM-90C</t>
  </si>
  <si>
    <t>Lavalier microphone for EJ-7XT Plus, mini-XLR</t>
  </si>
  <si>
    <t>OM-XLR-TS</t>
  </si>
  <si>
    <t>Adapter cable mini-XLR to 3.5mm jack</t>
  </si>
  <si>
    <t>TRSM-2XTRSF</t>
  </si>
  <si>
    <t>Y-adapter, 3.5mm TRS plug to 2x3.5mm TRS jack</t>
  </si>
  <si>
    <t>EJ-7 Charging and transport options</t>
  </si>
  <si>
    <t>HDC-702</t>
  </si>
  <si>
    <t>Charging station for 1 EJ-7XT Plus/EJ-7R and 1 EJ-701TM Plus</t>
  </si>
  <si>
    <t>HDC-707</t>
  </si>
  <si>
    <t>Charging station for 2 EJ-7XT Plus/EJ-7R</t>
  </si>
  <si>
    <t>HDC-712</t>
  </si>
  <si>
    <t>Charger case for 12 EJ-7XT Plus/EJ-7R</t>
  </si>
  <si>
    <t>HDC-736</t>
  </si>
  <si>
    <t>Charger case for 36 EJ-7XT Plus/EJ-7R</t>
  </si>
  <si>
    <t>HDC-750</t>
  </si>
  <si>
    <t>Charging station for 50 EJ-7XT Plus/EJ-7R</t>
  </si>
  <si>
    <t>EJ-7 Mounting options and Accessories</t>
  </si>
  <si>
    <t>EJ-701TM-MH</t>
  </si>
  <si>
    <t>Microphone holder for EJ-701TM Plus</t>
  </si>
  <si>
    <t>ST-30</t>
  </si>
  <si>
    <t>Microphone stand for EJ-701TM Plus, tripod</t>
  </si>
  <si>
    <t>BT-770</t>
  </si>
  <si>
    <t>Joiners, for joining  1 EJ-770T and 1 PLS-X</t>
  </si>
  <si>
    <t>BL-770</t>
  </si>
  <si>
    <t>Rack brackets for EJ-702DR/770T w/ blanking panel</t>
  </si>
  <si>
    <t>BL-771</t>
  </si>
  <si>
    <t>Rack brackets PLS-X/6/SLS/EJ-770T</t>
  </si>
  <si>
    <t>Joiners, for joining two EJ-702DR Plus, EJ-770T and PLS-X</t>
  </si>
  <si>
    <t>BF-770</t>
  </si>
  <si>
    <t>Joiners, for joining two EJ-702 DR Plus</t>
  </si>
  <si>
    <t>RF-Symbol-M</t>
  </si>
  <si>
    <t>RF-Symbol-L</t>
  </si>
  <si>
    <t>OPSU2-5W</t>
  </si>
  <si>
    <t>PSU for EJ-701TM/HDC-702, EU version only</t>
  </si>
  <si>
    <t>OPSU3-84W</t>
  </si>
  <si>
    <t>PSU for HDC-736</t>
  </si>
  <si>
    <t>HDC-736-Lock</t>
  </si>
  <si>
    <t>Lock for HDC-736</t>
  </si>
  <si>
    <t>EJ-7 Speakers and Accessories</t>
  </si>
  <si>
    <t>GPA-670BD1</t>
  </si>
  <si>
    <t>Wireless speaker, chargeable, 2 receivers, 40W, 863-865MHz</t>
  </si>
  <si>
    <t>GPA-820D1</t>
  </si>
  <si>
    <t>Wireless speaker ,chargeable, 2 receivers, 80W, 863-865MHz</t>
  </si>
  <si>
    <t>CB-650</t>
  </si>
  <si>
    <t xml:space="preserve">Dust cover for GPA-670BD1 </t>
  </si>
  <si>
    <t>CB-820</t>
  </si>
  <si>
    <t xml:space="preserve">Dust cover for GPA-820D1 </t>
  </si>
  <si>
    <t>TX-701-820</t>
  </si>
  <si>
    <t>Transmitter module for GPA-820D1, 863-865MHz</t>
  </si>
  <si>
    <t>DR-500</t>
  </si>
  <si>
    <t>Duo-receiver module for GPA-speakers</t>
  </si>
  <si>
    <t>ST-750-Kit</t>
  </si>
  <si>
    <t xml:space="preserve">Speaker stand, kit for GPA-670BD1 </t>
  </si>
  <si>
    <t>ST-750</t>
  </si>
  <si>
    <t xml:space="preserve">Speaker stand, for GPA-820D1 </t>
  </si>
  <si>
    <t>Miscellaneous</t>
  </si>
  <si>
    <t>Communication amplifier</t>
  </si>
  <si>
    <t>EH-101</t>
  </si>
  <si>
    <t>Communication amplifier with built-in T-coil w/ headphones and batteries</t>
  </si>
  <si>
    <t>Audio Cables and Connectors</t>
  </si>
  <si>
    <t>TRS-MM-1.5</t>
  </si>
  <si>
    <t>3.5mm TRS plug to 3.5mm TRS plug, 1.5 m</t>
  </si>
  <si>
    <t>TRS-MF-5</t>
  </si>
  <si>
    <t>3.5mm TRS plug to 3.5mm TRS jack, 5 m</t>
  </si>
  <si>
    <t>TRS-RCAM-1.5</t>
  </si>
  <si>
    <t>3.5mm TRS plug to 2 RCA male, 1.5m</t>
  </si>
  <si>
    <t>RCA-MM-1.5</t>
  </si>
  <si>
    <t>2xRCA male to 2xRCA male, 1.5m</t>
  </si>
  <si>
    <t>XLR3-MF-2</t>
  </si>
  <si>
    <t>XLR 3-pole male to XLR 3-pole female, 2m</t>
  </si>
  <si>
    <t>XLR3-MF-5</t>
  </si>
  <si>
    <t>XLR 3-pole male to XLR 3-pole female, 5m</t>
  </si>
  <si>
    <t>901200-XX</t>
  </si>
  <si>
    <t>IEC-C7</t>
  </si>
  <si>
    <t>IEC C7 power cord 2 pin, EU, UK, US versions only</t>
  </si>
  <si>
    <t>901201-XX</t>
  </si>
  <si>
    <t>IEC-C13</t>
  </si>
  <si>
    <t>IEC C13 power cord, 3 pin, EU, UK, US versions only</t>
  </si>
  <si>
    <t>Batteries</t>
  </si>
  <si>
    <t>AAA-ALK</t>
  </si>
  <si>
    <t>AAA/LR03 alkaline battery, alkaline 1.5V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</si>
</sst>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\ [$€-1]"/>
    <numFmt numFmtId="165" formatCode="_-* #,##0.00\ [$€-1]_-;\-* #,##0.00\ [$€-1]_-;_-* &quot;-&quot;??\ [$€-1]_-;_-@_-"/>
    <numFmt numFmtId="166" formatCode="_-* #,##0\ [$Ft-40E]_-;\-* #,##0\ [$Ft-40E]_-;_-* &quot;-&quot;??\ [$Ft-40E]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rgb="FF231F20"/>
      <name val="Arial"/>
      <family val="2"/>
    </font>
    <font>
      <b/>
      <sz val="10"/>
      <name val="Arial"/>
      <family val="2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2"/>
      <color rgb="FF231F20"/>
      <name val="Arial"/>
      <family val="2"/>
    </font>
    <font>
      <sz val="12"/>
      <color rgb="FF231F20"/>
      <name val="Arial"/>
      <family val="2"/>
    </font>
    <font>
      <b/>
      <sz val="12"/>
      <color rgb="FFFF0000"/>
      <name val="Arial"/>
      <family val="2"/>
    </font>
    <font>
      <b/>
      <sz val="16"/>
      <name val="Arial"/>
      <family val="2"/>
    </font>
    <font>
      <b/>
      <sz val="12"/>
      <color rgb="FFCC6600"/>
      <name val="Arial"/>
      <family val="2"/>
    </font>
    <font>
      <sz val="12"/>
      <color rgb="FFCC6600"/>
      <name val="Arial"/>
      <family val="2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</font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3" fillId="0" borderId="0"/>
    <xf numFmtId="0" fontId="2" fillId="0" borderId="0"/>
    <xf numFmtId="0" fontId="1" fillId="0" borderId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</cellStyleXfs>
  <cellXfs count="65">
    <xf numFmtId="0" fontId="0" fillId="0" borderId="0" xfId="0"/>
    <xf numFmtId="0" fontId="4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2" borderId="8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166" fontId="5" fillId="4" borderId="0" xfId="0" applyNumberFormat="1" applyFont="1" applyFill="1" applyAlignment="1">
      <alignment horizontal="right" vertical="center" wrapText="1"/>
    </xf>
    <xf numFmtId="0" fontId="4" fillId="6" borderId="0" xfId="0" applyFont="1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165" fontId="20" fillId="2" borderId="7" xfId="0" applyNumberFormat="1" applyFont="1" applyFill="1" applyBorder="1" applyAlignment="1">
      <alignment horizontal="left" wrapText="1"/>
    </xf>
    <xf numFmtId="0" fontId="9" fillId="9" borderId="6" xfId="0" applyFont="1" applyFill="1" applyBorder="1" applyAlignment="1">
      <alignment vertical="center" wrapText="1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3" fontId="13" fillId="2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center" vertical="center"/>
    </xf>
    <xf numFmtId="0" fontId="19" fillId="2" borderId="0" xfId="0" applyFont="1" applyFill="1"/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left" vertical="center"/>
    </xf>
    <xf numFmtId="3" fontId="17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10" fillId="5" borderId="12" xfId="0" applyFont="1" applyFill="1" applyBorder="1" applyAlignment="1">
      <alignment horizontal="left" vertical="center"/>
    </xf>
    <xf numFmtId="0" fontId="10" fillId="5" borderId="12" xfId="0" applyFont="1" applyFill="1" applyBorder="1" applyAlignment="1">
      <alignment horizontal="center" vertical="center"/>
    </xf>
    <xf numFmtId="164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right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0" fillId="2" borderId="0" xfId="0" applyFill="1"/>
    <xf numFmtId="0" fontId="24" fillId="8" borderId="2" xfId="3" applyFont="1" applyFill="1" applyBorder="1" applyAlignment="1">
      <alignment vertical="top"/>
    </xf>
    <xf numFmtId="0" fontId="24" fillId="8" borderId="6" xfId="3" applyFont="1" applyFill="1" applyBorder="1" applyAlignment="1">
      <alignment vertical="top"/>
    </xf>
    <xf numFmtId="0" fontId="24" fillId="7" borderId="11" xfId="3" applyFont="1" applyFill="1" applyBorder="1" applyAlignment="1">
      <alignment vertical="top"/>
    </xf>
    <xf numFmtId="49" fontId="25" fillId="7" borderId="1" xfId="3" applyNumberFormat="1" applyFont="1" applyFill="1" applyBorder="1"/>
    <xf numFmtId="0" fontId="25" fillId="7" borderId="1" xfId="3" applyFont="1" applyFill="1" applyBorder="1"/>
    <xf numFmtId="165" fontId="25" fillId="7" borderId="1" xfId="3" applyNumberFormat="1" applyFont="1" applyFill="1" applyBorder="1"/>
    <xf numFmtId="166" fontId="25" fillId="7" borderId="1" xfId="3" applyNumberFormat="1" applyFont="1" applyFill="1" applyBorder="1"/>
    <xf numFmtId="0" fontId="25" fillId="8" borderId="2" xfId="3" applyFont="1" applyFill="1" applyBorder="1" applyAlignment="1">
      <alignment vertical="top"/>
    </xf>
    <xf numFmtId="0" fontId="25" fillId="8" borderId="6" xfId="3" applyFont="1" applyFill="1" applyBorder="1" applyAlignment="1">
      <alignment vertical="top"/>
    </xf>
    <xf numFmtId="0" fontId="25" fillId="8" borderId="2" xfId="3" applyFont="1" applyFill="1" applyBorder="1"/>
    <xf numFmtId="0" fontId="25" fillId="8" borderId="6" xfId="3" applyFont="1" applyFill="1" applyBorder="1"/>
    <xf numFmtId="0" fontId="24" fillId="8" borderId="2" xfId="3" applyFont="1" applyFill="1" applyBorder="1" applyAlignment="1">
      <alignment vertical="center"/>
    </xf>
    <xf numFmtId="0" fontId="24" fillId="8" borderId="6" xfId="3" applyFont="1" applyFill="1" applyBorder="1" applyAlignment="1">
      <alignment vertical="center"/>
    </xf>
    <xf numFmtId="0" fontId="24" fillId="8" borderId="2" xfId="3" applyFont="1" applyFill="1" applyBorder="1"/>
    <xf numFmtId="0" fontId="24" fillId="8" borderId="6" xfId="3" applyFont="1" applyFill="1" applyBorder="1"/>
    <xf numFmtId="0" fontId="12" fillId="0" borderId="0" xfId="0" applyFont="1" applyFill="1" applyAlignment="1">
      <alignment vertical="center"/>
    </xf>
  </cellXfs>
  <cellStyles count="13">
    <cellStyle name="Ezres 2" xfId="5" xr:uid="{076069D2-1256-4ABD-9A62-43CDFFEE7A34}"/>
    <cellStyle name="Normal 2" xfId="1" xr:uid="{00000000-0005-0000-0000-000001000000}"/>
    <cellStyle name="Normál 2" xfId="4" xr:uid="{4808A672-377E-4CBD-9803-D0F3C0E1994B}"/>
    <cellStyle name="Normal 2 2" xfId="6" xr:uid="{2DFE62DE-C156-4352-B13C-DF55169D25A4}"/>
    <cellStyle name="Normal 3" xfId="2" xr:uid="{00000000-0005-0000-0000-000002000000}"/>
    <cellStyle name="Normál 3" xfId="7" xr:uid="{92540436-80B5-426D-9F72-923D442291A0}"/>
    <cellStyle name="Normál 4" xfId="8" xr:uid="{FAE0A803-04C5-4B8A-8090-BA67A338BC52}"/>
    <cellStyle name="Normál 5" xfId="9" xr:uid="{08F4B61C-32CF-416F-B8D5-1E649B1F6FC1}"/>
    <cellStyle name="Normál 6" xfId="10" xr:uid="{CEFE7758-148A-4815-B270-5E987AF39FDB}"/>
    <cellStyle name="Normál 7" xfId="11" xr:uid="{3184FE69-1819-4AF8-82D6-54FCB33D5C57}"/>
    <cellStyle name="Normál 8" xfId="12" xr:uid="{01F10A35-3E94-41A4-B757-945FA3DBEA80}"/>
    <cellStyle name="Standard" xfId="0" builtinId="0"/>
    <cellStyle name="Standard 2" xfId="3" xr:uid="{2BADAF32-658B-41EB-8938-37319AEB0705}"/>
  </cellStyles>
  <dxfs count="32"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</dxfs>
  <tableStyles count="0" defaultTableStyle="TableStyleMedium2" defaultPivotStyle="PivotStyleMedium9"/>
  <colors>
    <mruColors>
      <color rgb="FF9DEFFF"/>
      <color rgb="FFFF6FD6"/>
      <color rgb="FFCC99FF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249555</xdr:colOff>
      <xdr:row>0</xdr:row>
      <xdr:rowOff>621483</xdr:rowOff>
    </xdr:from>
    <xdr:ext cx="4261216" cy="1450204"/>
    <xdr:pic>
      <xdr:nvPicPr>
        <xdr:cNvPr id="2" name="Kép 1">
          <a:extLst>
            <a:ext uri="{FF2B5EF4-FFF2-40B4-BE49-F238E27FC236}">
              <a16:creationId xmlns:a16="http://schemas.microsoft.com/office/drawing/2014/main" id="{3BB6378D-11B9-4FB8-842B-F768D27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" y="621483"/>
          <a:ext cx="4261216" cy="1450204"/>
        </a:xfrm>
        <a:prstGeom prst="rect">
          <a:avLst/>
        </a:prstGeom>
      </xdr:spPr>
    </xdr:pic>
    <xdr:clientData/>
  </xdr:oneCellAnchor>
  <xdr:twoCellAnchor editAs="oneCell">
    <xdr:from>
      <xdr:col>2</xdr:col>
      <xdr:colOff>333376</xdr:colOff>
      <xdr:row>0</xdr:row>
      <xdr:rowOff>2405063</xdr:rowOff>
    </xdr:from>
    <xdr:to>
      <xdr:col>4</xdr:col>
      <xdr:colOff>675057</xdr:colOff>
      <xdr:row>0</xdr:row>
      <xdr:rowOff>3952875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25536C5-EBD3-E1B2-6FD5-A7DE6641F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6" y="2405063"/>
          <a:ext cx="3659556" cy="1547812"/>
        </a:xfrm>
        <a:prstGeom prst="rect">
          <a:avLst/>
        </a:prstGeom>
      </xdr:spPr>
    </xdr:pic>
    <xdr:clientData/>
  </xdr:twoCellAnchor>
  <xdr:twoCellAnchor editAs="oneCell">
    <xdr:from>
      <xdr:col>4</xdr:col>
      <xdr:colOff>2555875</xdr:colOff>
      <xdr:row>0</xdr:row>
      <xdr:rowOff>254000</xdr:rowOff>
    </xdr:from>
    <xdr:to>
      <xdr:col>5</xdr:col>
      <xdr:colOff>121870</xdr:colOff>
      <xdr:row>0</xdr:row>
      <xdr:rowOff>5000625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F523402-BB0C-F5C2-926A-83CE848A0E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6467" b="6151"/>
        <a:stretch>
          <a:fillRect/>
        </a:stretch>
      </xdr:blipFill>
      <xdr:spPr>
        <a:xfrm>
          <a:off x="5873750" y="254000"/>
          <a:ext cx="5432058" cy="474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95B-5B68-4100-873B-3C880B0F0F70}">
  <dimension ref="A1:M494"/>
  <sheetViews>
    <sheetView tabSelected="1" view="pageBreakPreview" topLeftCell="C1" zoomScale="60" zoomScaleNormal="100" workbookViewId="0">
      <pane ySplit="2" topLeftCell="A212" activePane="bottomLeft" state="frozen"/>
      <selection activeCell="C1" sqref="C1"/>
      <selection pane="bottomLeft" activeCell="I1" sqref="I1"/>
    </sheetView>
  </sheetViews>
  <sheetFormatPr baseColWidth="10" defaultColWidth="8.86328125" defaultRowHeight="15.75" x14ac:dyDescent="0.45"/>
  <cols>
    <col min="1" max="2" width="12.1328125" style="2" hidden="1" customWidth="1"/>
    <col min="3" max="3" width="29" style="2" bestFit="1" customWidth="1"/>
    <col min="4" max="4" width="17.46484375" style="12" customWidth="1"/>
    <col min="5" max="5" width="110.1328125" style="2" customWidth="1"/>
    <col min="6" max="6" width="24.86328125" style="11" customWidth="1"/>
    <col min="7" max="7" width="44.86328125" style="2" bestFit="1" customWidth="1"/>
    <col min="8" max="8" width="15.19921875" style="2" bestFit="1" customWidth="1"/>
    <col min="9" max="16384" width="8.86328125" style="2"/>
  </cols>
  <sheetData>
    <row r="1" spans="1:13" s="20" customFormat="1" ht="409.15" customHeight="1" x14ac:dyDescent="0.7">
      <c r="A1" s="21"/>
      <c r="B1" s="22"/>
      <c r="C1" s="25"/>
      <c r="D1" s="26"/>
      <c r="E1" s="28"/>
      <c r="F1" s="28"/>
      <c r="G1" s="27" t="s">
        <v>5</v>
      </c>
      <c r="H1" s="23">
        <v>400</v>
      </c>
    </row>
    <row r="2" spans="1:13" s="14" customFormat="1" ht="21" x14ac:dyDescent="0.45">
      <c r="A2" s="13"/>
      <c r="C2" s="42" t="s">
        <v>3</v>
      </c>
      <c r="D2" s="42" t="s">
        <v>6</v>
      </c>
      <c r="E2" s="43" t="s">
        <v>2</v>
      </c>
      <c r="F2" s="44" t="s">
        <v>1</v>
      </c>
      <c r="G2" s="45" t="s">
        <v>4</v>
      </c>
    </row>
    <row r="3" spans="1:13" s="15" customFormat="1" ht="17" customHeight="1" x14ac:dyDescent="0.45">
      <c r="A3" s="16"/>
      <c r="B3" s="17"/>
      <c r="C3" s="49" t="s">
        <v>7</v>
      </c>
      <c r="D3" s="50"/>
      <c r="E3" s="50"/>
      <c r="F3" s="50"/>
      <c r="G3" s="51"/>
    </row>
    <row r="4" spans="1:13" s="15" customFormat="1" ht="17" customHeight="1" x14ac:dyDescent="0.55000000000000004">
      <c r="A4" s="18" t="s">
        <v>0</v>
      </c>
      <c r="B4" s="19"/>
      <c r="C4" s="52" t="s">
        <v>8</v>
      </c>
      <c r="D4" s="53" t="s">
        <v>9</v>
      </c>
      <c r="E4" s="53" t="s">
        <v>10</v>
      </c>
      <c r="F4" s="54">
        <v>463.1</v>
      </c>
      <c r="G4" s="55">
        <f>F4*$H$1</f>
        <v>185240</v>
      </c>
    </row>
    <row r="5" spans="1:13" s="15" customFormat="1" ht="17" customHeight="1" x14ac:dyDescent="0.55000000000000004">
      <c r="A5" s="18" t="s">
        <v>0</v>
      </c>
      <c r="B5" s="19">
        <v>1</v>
      </c>
      <c r="C5" s="52" t="s">
        <v>11</v>
      </c>
      <c r="D5" s="53" t="s">
        <v>12</v>
      </c>
      <c r="E5" s="53" t="s">
        <v>10</v>
      </c>
      <c r="F5" s="54">
        <v>574.29999999999995</v>
      </c>
      <c r="G5" s="55">
        <f t="shared" ref="G5:G68" si="0">F5*$H$1</f>
        <v>229719.99999999997</v>
      </c>
    </row>
    <row r="6" spans="1:13" s="15" customFormat="1" ht="17" customHeight="1" x14ac:dyDescent="0.55000000000000004">
      <c r="A6" s="18" t="s">
        <v>0</v>
      </c>
      <c r="B6" s="19">
        <v>1</v>
      </c>
      <c r="C6" s="52" t="s">
        <v>13</v>
      </c>
      <c r="D6" s="53" t="s">
        <v>14</v>
      </c>
      <c r="E6" s="53" t="s">
        <v>10</v>
      </c>
      <c r="F6" s="54">
        <v>709.1</v>
      </c>
      <c r="G6" s="55">
        <f t="shared" si="0"/>
        <v>283640</v>
      </c>
    </row>
    <row r="7" spans="1:13" s="15" customFormat="1" ht="17" customHeight="1" x14ac:dyDescent="0.55000000000000004">
      <c r="A7" s="18" t="s">
        <v>0</v>
      </c>
      <c r="B7" s="19"/>
      <c r="C7" s="52" t="s">
        <v>15</v>
      </c>
      <c r="D7" s="53" t="s">
        <v>16</v>
      </c>
      <c r="E7" s="53" t="s">
        <v>10</v>
      </c>
      <c r="F7" s="54">
        <v>1267.2</v>
      </c>
      <c r="G7" s="55">
        <f t="shared" si="0"/>
        <v>506880</v>
      </c>
    </row>
    <row r="8" spans="1:13" s="15" customFormat="1" ht="17" customHeight="1" x14ac:dyDescent="0.55000000000000004">
      <c r="A8" s="18" t="s">
        <v>0</v>
      </c>
      <c r="B8" s="19">
        <v>2</v>
      </c>
      <c r="C8" s="52" t="s">
        <v>17</v>
      </c>
      <c r="D8" s="53" t="s">
        <v>18</v>
      </c>
      <c r="E8" s="53" t="s">
        <v>19</v>
      </c>
      <c r="F8" s="54">
        <v>1487.9</v>
      </c>
      <c r="G8" s="55">
        <f t="shared" si="0"/>
        <v>595160</v>
      </c>
      <c r="M8" s="24"/>
    </row>
    <row r="9" spans="1:13" s="15" customFormat="1" ht="17" customHeight="1" x14ac:dyDescent="0.55000000000000004">
      <c r="A9" s="18" t="s">
        <v>0</v>
      </c>
      <c r="B9" s="19"/>
      <c r="C9" s="56" t="s">
        <v>20</v>
      </c>
      <c r="D9" s="57"/>
      <c r="E9" s="57"/>
      <c r="F9" s="57"/>
      <c r="G9" s="55"/>
    </row>
    <row r="10" spans="1:13" s="15" customFormat="1" ht="17" customHeight="1" x14ac:dyDescent="0.55000000000000004">
      <c r="A10" s="18" t="s">
        <v>0</v>
      </c>
      <c r="B10" s="19"/>
      <c r="C10" s="52" t="s">
        <v>21</v>
      </c>
      <c r="D10" s="53" t="s">
        <v>22</v>
      </c>
      <c r="E10" s="53" t="s">
        <v>10</v>
      </c>
      <c r="F10" s="54">
        <v>1172.3</v>
      </c>
      <c r="G10" s="55">
        <f t="shared" si="0"/>
        <v>468920</v>
      </c>
    </row>
    <row r="11" spans="1:13" s="15" customFormat="1" ht="17" customHeight="1" x14ac:dyDescent="0.55000000000000004">
      <c r="A11" s="18" t="s">
        <v>0</v>
      </c>
      <c r="B11" s="19"/>
      <c r="C11" s="52" t="s">
        <v>23</v>
      </c>
      <c r="D11" s="53" t="s">
        <v>24</v>
      </c>
      <c r="E11" s="53" t="s">
        <v>10</v>
      </c>
      <c r="F11" s="54">
        <v>1374.3</v>
      </c>
      <c r="G11" s="55">
        <f t="shared" si="0"/>
        <v>549720</v>
      </c>
    </row>
    <row r="12" spans="1:13" s="15" customFormat="1" ht="17" customHeight="1" x14ac:dyDescent="0.55000000000000004">
      <c r="A12" s="18"/>
      <c r="B12" s="19"/>
      <c r="C12" s="52" t="s">
        <v>25</v>
      </c>
      <c r="D12" s="53" t="s">
        <v>26</v>
      </c>
      <c r="E12" s="53" t="s">
        <v>10</v>
      </c>
      <c r="F12" s="54">
        <v>1782.3</v>
      </c>
      <c r="G12" s="55">
        <f t="shared" si="0"/>
        <v>712920</v>
      </c>
    </row>
    <row r="13" spans="1:13" s="15" customFormat="1" ht="17" customHeight="1" x14ac:dyDescent="0.55000000000000004">
      <c r="A13" s="18"/>
      <c r="B13" s="19"/>
      <c r="C13" s="52" t="s">
        <v>27</v>
      </c>
      <c r="D13" s="53" t="s">
        <v>28</v>
      </c>
      <c r="E13" s="53" t="s">
        <v>10</v>
      </c>
      <c r="F13" s="54">
        <v>2263.3000000000002</v>
      </c>
      <c r="G13" s="55">
        <f t="shared" si="0"/>
        <v>905320.00000000012</v>
      </c>
    </row>
    <row r="14" spans="1:13" s="15" customFormat="1" ht="17" customHeight="1" x14ac:dyDescent="0.55000000000000004">
      <c r="A14" s="18" t="s">
        <v>0</v>
      </c>
      <c r="B14" s="19">
        <v>2</v>
      </c>
      <c r="C14" s="52" t="s">
        <v>29</v>
      </c>
      <c r="D14" s="53" t="s">
        <v>30</v>
      </c>
      <c r="E14" s="53" t="s">
        <v>19</v>
      </c>
      <c r="F14" s="54">
        <v>2523.8000000000002</v>
      </c>
      <c r="G14" s="55">
        <f t="shared" si="0"/>
        <v>1009520.0000000001</v>
      </c>
    </row>
    <row r="15" spans="1:13" s="15" customFormat="1" ht="17" customHeight="1" x14ac:dyDescent="0.55000000000000004">
      <c r="A15" s="18" t="s">
        <v>0</v>
      </c>
      <c r="B15" s="19"/>
      <c r="C15" s="56" t="s">
        <v>31</v>
      </c>
      <c r="D15" s="57"/>
      <c r="E15" s="57"/>
      <c r="F15" s="57"/>
      <c r="G15" s="55"/>
    </row>
    <row r="16" spans="1:13" s="15" customFormat="1" ht="17" customHeight="1" x14ac:dyDescent="0.55000000000000004">
      <c r="A16" s="18" t="s">
        <v>0</v>
      </c>
      <c r="B16" s="19"/>
      <c r="C16" s="52" t="s">
        <v>32</v>
      </c>
      <c r="D16" s="53" t="s">
        <v>33</v>
      </c>
      <c r="E16" s="53" t="s">
        <v>34</v>
      </c>
      <c r="F16" s="54">
        <v>1759.7</v>
      </c>
      <c r="G16" s="55">
        <f t="shared" si="0"/>
        <v>703880</v>
      </c>
    </row>
    <row r="17" spans="1:7" ht="17" customHeight="1" x14ac:dyDescent="0.55000000000000004">
      <c r="A17" s="3" t="s">
        <v>0</v>
      </c>
      <c r="B17" s="4"/>
      <c r="C17" s="52" t="s">
        <v>35</v>
      </c>
      <c r="D17" s="53" t="s">
        <v>36</v>
      </c>
      <c r="E17" s="53" t="s">
        <v>37</v>
      </c>
      <c r="F17" s="54">
        <v>2755.2</v>
      </c>
      <c r="G17" s="55">
        <f t="shared" si="0"/>
        <v>1102080</v>
      </c>
    </row>
    <row r="18" spans="1:7" ht="17" customHeight="1" x14ac:dyDescent="0.55000000000000004">
      <c r="A18" s="3" t="s">
        <v>0</v>
      </c>
      <c r="B18" s="4"/>
      <c r="C18" s="52" t="s">
        <v>38</v>
      </c>
      <c r="D18" s="53" t="s">
        <v>39</v>
      </c>
      <c r="E18" s="53" t="s">
        <v>40</v>
      </c>
      <c r="F18" s="54">
        <v>2865.5</v>
      </c>
      <c r="G18" s="55">
        <f t="shared" si="0"/>
        <v>1146200</v>
      </c>
    </row>
    <row r="19" spans="1:7" ht="17" customHeight="1" x14ac:dyDescent="0.55000000000000004">
      <c r="A19" s="3"/>
      <c r="B19" s="4"/>
      <c r="C19" s="52" t="s">
        <v>41</v>
      </c>
      <c r="D19" s="53" t="s">
        <v>42</v>
      </c>
      <c r="E19" s="53" t="s">
        <v>43</v>
      </c>
      <c r="F19" s="54">
        <v>2367.6999999999998</v>
      </c>
      <c r="G19" s="55">
        <f t="shared" si="0"/>
        <v>947079.99999999988</v>
      </c>
    </row>
    <row r="20" spans="1:7" ht="17" customHeight="1" x14ac:dyDescent="0.55000000000000004">
      <c r="A20" s="3" t="s">
        <v>0</v>
      </c>
      <c r="B20" s="4"/>
      <c r="C20" s="52" t="s">
        <v>44</v>
      </c>
      <c r="D20" s="53" t="s">
        <v>45</v>
      </c>
      <c r="E20" s="53" t="s">
        <v>46</v>
      </c>
      <c r="F20" s="54">
        <v>2587.3000000000002</v>
      </c>
      <c r="G20" s="55">
        <f t="shared" si="0"/>
        <v>1034920.0000000001</v>
      </c>
    </row>
    <row r="21" spans="1:7" ht="17" customHeight="1" x14ac:dyDescent="0.55000000000000004">
      <c r="A21" s="3" t="s">
        <v>0</v>
      </c>
      <c r="B21" s="4"/>
      <c r="C21" s="52" t="s">
        <v>47</v>
      </c>
      <c r="D21" s="53" t="s">
        <v>48</v>
      </c>
      <c r="E21" s="53" t="s">
        <v>49</v>
      </c>
      <c r="F21" s="54">
        <v>2759.5</v>
      </c>
      <c r="G21" s="55">
        <f t="shared" si="0"/>
        <v>1103800</v>
      </c>
    </row>
    <row r="22" spans="1:7" ht="17" customHeight="1" x14ac:dyDescent="0.55000000000000004">
      <c r="A22" s="3" t="s">
        <v>0</v>
      </c>
      <c r="B22" s="4"/>
      <c r="C22" s="52">
        <v>212045</v>
      </c>
      <c r="D22" s="53" t="s">
        <v>50</v>
      </c>
      <c r="E22" s="53" t="s">
        <v>51</v>
      </c>
      <c r="F22" s="54">
        <v>274.39999999999998</v>
      </c>
      <c r="G22" s="55">
        <f t="shared" si="0"/>
        <v>109759.99999999999</v>
      </c>
    </row>
    <row r="23" spans="1:7" ht="17" customHeight="1" x14ac:dyDescent="0.55000000000000004">
      <c r="A23" s="3" t="s">
        <v>0</v>
      </c>
      <c r="B23" s="4"/>
      <c r="C23" s="52">
        <v>212047</v>
      </c>
      <c r="D23" s="53" t="s">
        <v>52</v>
      </c>
      <c r="E23" s="53" t="s">
        <v>53</v>
      </c>
      <c r="F23" s="54">
        <v>53.8</v>
      </c>
      <c r="G23" s="55">
        <f t="shared" si="0"/>
        <v>21520</v>
      </c>
    </row>
    <row r="24" spans="1:7" ht="17" customHeight="1" x14ac:dyDescent="0.55000000000000004">
      <c r="A24" s="3" t="s">
        <v>0</v>
      </c>
      <c r="B24" s="4"/>
      <c r="C24" s="52">
        <v>281050</v>
      </c>
      <c r="D24" s="53" t="s">
        <v>54</v>
      </c>
      <c r="E24" s="53" t="s">
        <v>55</v>
      </c>
      <c r="F24" s="54">
        <v>4.3</v>
      </c>
      <c r="G24" s="55">
        <f t="shared" si="0"/>
        <v>1720</v>
      </c>
    </row>
    <row r="25" spans="1:7" ht="17" customHeight="1" x14ac:dyDescent="0.55000000000000004">
      <c r="A25" s="3" t="s">
        <v>0</v>
      </c>
      <c r="B25" s="4"/>
      <c r="C25" s="56" t="s">
        <v>56</v>
      </c>
      <c r="D25" s="57"/>
      <c r="E25" s="57"/>
      <c r="F25" s="57"/>
      <c r="G25" s="55"/>
    </row>
    <row r="26" spans="1:7" ht="17" customHeight="1" x14ac:dyDescent="0.55000000000000004">
      <c r="A26" s="3" t="s">
        <v>0</v>
      </c>
      <c r="B26" s="4"/>
      <c r="C26" s="52" t="s">
        <v>57</v>
      </c>
      <c r="D26" s="53" t="s">
        <v>58</v>
      </c>
      <c r="E26" s="53" t="s">
        <v>59</v>
      </c>
      <c r="F26" s="54">
        <v>159.9</v>
      </c>
      <c r="G26" s="55">
        <f t="shared" si="0"/>
        <v>63960</v>
      </c>
    </row>
    <row r="27" spans="1:7" ht="17" customHeight="1" x14ac:dyDescent="0.55000000000000004">
      <c r="A27" s="3" t="s">
        <v>0</v>
      </c>
      <c r="B27" s="4"/>
      <c r="C27" s="52" t="s">
        <v>60</v>
      </c>
      <c r="D27" s="53" t="s">
        <v>61</v>
      </c>
      <c r="E27" s="53" t="s">
        <v>62</v>
      </c>
      <c r="F27" s="54">
        <v>274.3</v>
      </c>
      <c r="G27" s="55">
        <f t="shared" si="0"/>
        <v>109720</v>
      </c>
    </row>
    <row r="28" spans="1:7" ht="17" customHeight="1" x14ac:dyDescent="0.55000000000000004">
      <c r="A28" s="3" t="s">
        <v>0</v>
      </c>
      <c r="B28" s="4"/>
      <c r="C28" s="52" t="s">
        <v>63</v>
      </c>
      <c r="D28" s="53" t="s">
        <v>64</v>
      </c>
      <c r="E28" s="53" t="s">
        <v>65</v>
      </c>
      <c r="F28" s="54">
        <v>351.1</v>
      </c>
      <c r="G28" s="55">
        <f t="shared" si="0"/>
        <v>140440</v>
      </c>
    </row>
    <row r="29" spans="1:7" ht="17" customHeight="1" x14ac:dyDescent="0.55000000000000004">
      <c r="A29" s="3" t="s">
        <v>0</v>
      </c>
      <c r="B29" s="4"/>
      <c r="C29" s="52" t="s">
        <v>66</v>
      </c>
      <c r="D29" s="53" t="s">
        <v>67</v>
      </c>
      <c r="E29" s="53" t="s">
        <v>68</v>
      </c>
      <c r="F29" s="54">
        <v>285.2</v>
      </c>
      <c r="G29" s="55">
        <f t="shared" si="0"/>
        <v>114080</v>
      </c>
    </row>
    <row r="30" spans="1:7" ht="17" customHeight="1" x14ac:dyDescent="0.55000000000000004">
      <c r="A30" s="3" t="s">
        <v>0</v>
      </c>
      <c r="B30" s="4"/>
      <c r="C30" s="52">
        <v>204020</v>
      </c>
      <c r="D30" s="53" t="s">
        <v>69</v>
      </c>
      <c r="E30" s="53" t="s">
        <v>70</v>
      </c>
      <c r="F30" s="54" t="s">
        <v>71</v>
      </c>
      <c r="G30" s="55"/>
    </row>
    <row r="31" spans="1:7" ht="17" customHeight="1" x14ac:dyDescent="0.55000000000000004">
      <c r="A31" s="3" t="s">
        <v>0</v>
      </c>
      <c r="B31" s="4"/>
      <c r="C31" s="52">
        <v>283002</v>
      </c>
      <c r="D31" s="53" t="s">
        <v>72</v>
      </c>
      <c r="E31" s="53" t="s">
        <v>73</v>
      </c>
      <c r="F31" s="54">
        <v>42</v>
      </c>
      <c r="G31" s="55">
        <f t="shared" si="0"/>
        <v>16800</v>
      </c>
    </row>
    <row r="32" spans="1:7" ht="17" customHeight="1" x14ac:dyDescent="0.55000000000000004">
      <c r="A32" s="3" t="s">
        <v>0</v>
      </c>
      <c r="B32" s="4"/>
      <c r="C32" s="56" t="s">
        <v>74</v>
      </c>
      <c r="D32" s="57"/>
      <c r="E32" s="57"/>
      <c r="F32" s="57"/>
      <c r="G32" s="55"/>
    </row>
    <row r="33" spans="1:8" ht="17" customHeight="1" x14ac:dyDescent="0.55000000000000004">
      <c r="A33" s="3" t="s">
        <v>0</v>
      </c>
      <c r="B33" s="4"/>
      <c r="C33" s="52">
        <v>204000</v>
      </c>
      <c r="D33" s="53" t="s">
        <v>75</v>
      </c>
      <c r="E33" s="53" t="s">
        <v>76</v>
      </c>
      <c r="F33" s="54" t="s">
        <v>71</v>
      </c>
      <c r="G33" s="55"/>
    </row>
    <row r="34" spans="1:8" ht="17" customHeight="1" x14ac:dyDescent="0.55000000000000004">
      <c r="A34" s="3" t="s">
        <v>0</v>
      </c>
      <c r="B34" s="4"/>
      <c r="C34" s="52" t="s">
        <v>77</v>
      </c>
      <c r="D34" s="53" t="s">
        <v>78</v>
      </c>
      <c r="E34" s="53" t="s">
        <v>76</v>
      </c>
      <c r="F34" s="54" t="s">
        <v>71</v>
      </c>
      <c r="G34" s="55"/>
    </row>
    <row r="35" spans="1:8" ht="17" customHeight="1" x14ac:dyDescent="0.55000000000000004">
      <c r="A35" s="3" t="s">
        <v>0</v>
      </c>
      <c r="C35" s="52">
        <v>204002</v>
      </c>
      <c r="D35" s="53" t="s">
        <v>79</v>
      </c>
      <c r="E35" s="53" t="s">
        <v>76</v>
      </c>
      <c r="F35" s="54" t="s">
        <v>71</v>
      </c>
      <c r="G35" s="55"/>
    </row>
    <row r="36" spans="1:8" ht="17" customHeight="1" x14ac:dyDescent="0.55000000000000004">
      <c r="A36" s="3" t="s">
        <v>0</v>
      </c>
      <c r="C36" s="52">
        <v>212003</v>
      </c>
      <c r="D36" s="53" t="s">
        <v>80</v>
      </c>
      <c r="E36" s="53" t="s">
        <v>81</v>
      </c>
      <c r="F36" s="54" t="s">
        <v>71</v>
      </c>
      <c r="G36" s="55"/>
    </row>
    <row r="37" spans="1:8" ht="17" customHeight="1" x14ac:dyDescent="0.55000000000000004">
      <c r="A37" s="3" t="s">
        <v>0</v>
      </c>
      <c r="C37" s="52" t="s">
        <v>82</v>
      </c>
      <c r="D37" s="53" t="s">
        <v>83</v>
      </c>
      <c r="E37" s="53" t="s">
        <v>81</v>
      </c>
      <c r="F37" s="54" t="s">
        <v>71</v>
      </c>
      <c r="G37" s="55"/>
    </row>
    <row r="38" spans="1:8" ht="17" customHeight="1" x14ac:dyDescent="0.55000000000000004">
      <c r="A38" s="3" t="s">
        <v>0</v>
      </c>
      <c r="C38" s="52">
        <v>286022</v>
      </c>
      <c r="D38" s="53" t="s">
        <v>84</v>
      </c>
      <c r="E38" s="53" t="s">
        <v>85</v>
      </c>
      <c r="F38" s="54">
        <v>28.5</v>
      </c>
      <c r="G38" s="55">
        <f t="shared" si="0"/>
        <v>11400</v>
      </c>
    </row>
    <row r="39" spans="1:8" ht="17" customHeight="1" x14ac:dyDescent="0.55000000000000004">
      <c r="A39" s="3" t="s">
        <v>0</v>
      </c>
      <c r="C39" s="52">
        <v>213112</v>
      </c>
      <c r="D39" s="53" t="s">
        <v>86</v>
      </c>
      <c r="E39" s="53" t="s">
        <v>87</v>
      </c>
      <c r="F39" s="54" t="s">
        <v>71</v>
      </c>
      <c r="G39" s="55"/>
    </row>
    <row r="40" spans="1:8" ht="17" customHeight="1" x14ac:dyDescent="0.55000000000000004">
      <c r="A40" s="3" t="s">
        <v>0</v>
      </c>
      <c r="C40" s="52">
        <v>900960</v>
      </c>
      <c r="D40" s="53" t="s">
        <v>88</v>
      </c>
      <c r="E40" s="53" t="s">
        <v>89</v>
      </c>
      <c r="F40" s="54" t="s">
        <v>71</v>
      </c>
      <c r="G40" s="55"/>
    </row>
    <row r="41" spans="1:8" ht="17" customHeight="1" x14ac:dyDescent="0.55000000000000004">
      <c r="A41" s="3" t="s">
        <v>0</v>
      </c>
      <c r="C41" s="52">
        <v>900961</v>
      </c>
      <c r="D41" s="53" t="s">
        <v>90</v>
      </c>
      <c r="E41" s="53" t="s">
        <v>91</v>
      </c>
      <c r="F41" s="54" t="s">
        <v>71</v>
      </c>
      <c r="G41" s="55"/>
    </row>
    <row r="42" spans="1:8" ht="17" customHeight="1" x14ac:dyDescent="0.55000000000000004">
      <c r="A42" s="3" t="s">
        <v>0</v>
      </c>
      <c r="C42" s="52">
        <v>900962</v>
      </c>
      <c r="D42" s="53" t="s">
        <v>92</v>
      </c>
      <c r="E42" s="53" t="s">
        <v>93</v>
      </c>
      <c r="F42" s="54" t="s">
        <v>71</v>
      </c>
      <c r="G42" s="55"/>
    </row>
    <row r="43" spans="1:8" ht="17" customHeight="1" x14ac:dyDescent="0.55000000000000004">
      <c r="A43" s="3" t="s">
        <v>0</v>
      </c>
      <c r="B43" s="4"/>
      <c r="C43" s="58" t="s">
        <v>94</v>
      </c>
      <c r="D43" s="59"/>
      <c r="E43" s="59"/>
      <c r="F43" s="59"/>
      <c r="G43" s="55"/>
    </row>
    <row r="44" spans="1:8" ht="17" customHeight="1" x14ac:dyDescent="0.55000000000000004">
      <c r="A44" s="3" t="s">
        <v>0</v>
      </c>
      <c r="C44" s="52">
        <v>230450</v>
      </c>
      <c r="D44" s="53" t="s">
        <v>95</v>
      </c>
      <c r="E44" s="53" t="s">
        <v>96</v>
      </c>
      <c r="F44" s="54">
        <v>118.4</v>
      </c>
      <c r="G44" s="55">
        <f t="shared" si="0"/>
        <v>47360</v>
      </c>
    </row>
    <row r="45" spans="1:8" ht="17" customHeight="1" x14ac:dyDescent="0.55000000000000004">
      <c r="A45" s="3" t="s">
        <v>0</v>
      </c>
      <c r="C45" s="52">
        <v>230453</v>
      </c>
      <c r="D45" s="53" t="s">
        <v>97</v>
      </c>
      <c r="E45" s="53" t="s">
        <v>98</v>
      </c>
      <c r="F45" s="54">
        <v>141</v>
      </c>
      <c r="G45" s="55">
        <f t="shared" si="0"/>
        <v>56400</v>
      </c>
      <c r="H45" s="5"/>
    </row>
    <row r="46" spans="1:8" ht="17" customHeight="1" x14ac:dyDescent="0.55000000000000004">
      <c r="A46" s="3" t="s">
        <v>0</v>
      </c>
      <c r="C46" s="52">
        <v>401016</v>
      </c>
      <c r="D46" s="53" t="s">
        <v>99</v>
      </c>
      <c r="E46" s="53" t="s">
        <v>100</v>
      </c>
      <c r="F46" s="54">
        <v>271</v>
      </c>
      <c r="G46" s="55">
        <f t="shared" si="0"/>
        <v>108400</v>
      </c>
      <c r="H46" s="5"/>
    </row>
    <row r="47" spans="1:8" ht="17" customHeight="1" x14ac:dyDescent="0.55000000000000004">
      <c r="A47" s="3" t="s">
        <v>0</v>
      </c>
      <c r="C47" s="52">
        <v>401020</v>
      </c>
      <c r="D47" s="53" t="s">
        <v>101</v>
      </c>
      <c r="E47" s="53" t="s">
        <v>102</v>
      </c>
      <c r="F47" s="54">
        <v>315</v>
      </c>
      <c r="G47" s="55">
        <f t="shared" si="0"/>
        <v>126000</v>
      </c>
      <c r="H47" s="5"/>
    </row>
    <row r="48" spans="1:8" ht="17" customHeight="1" x14ac:dyDescent="0.55000000000000004">
      <c r="A48" s="3" t="s">
        <v>0</v>
      </c>
      <c r="C48" s="52">
        <v>401080</v>
      </c>
      <c r="D48" s="53" t="s">
        <v>103</v>
      </c>
      <c r="E48" s="53" t="s">
        <v>104</v>
      </c>
      <c r="F48" s="54">
        <v>40</v>
      </c>
      <c r="G48" s="55">
        <f t="shared" si="0"/>
        <v>16000</v>
      </c>
      <c r="H48" s="5"/>
    </row>
    <row r="49" spans="1:8" ht="17" customHeight="1" x14ac:dyDescent="0.55000000000000004">
      <c r="A49" s="3" t="s">
        <v>0</v>
      </c>
      <c r="C49" s="52">
        <v>831012</v>
      </c>
      <c r="D49" s="53" t="s">
        <v>105</v>
      </c>
      <c r="E49" s="53" t="s">
        <v>106</v>
      </c>
      <c r="F49" s="54">
        <v>116.1</v>
      </c>
      <c r="G49" s="55">
        <f t="shared" si="0"/>
        <v>46440</v>
      </c>
      <c r="H49" s="5"/>
    </row>
    <row r="50" spans="1:8" ht="17" customHeight="1" x14ac:dyDescent="0.55000000000000004">
      <c r="A50" s="3" t="s">
        <v>0</v>
      </c>
      <c r="C50" s="52">
        <v>831013</v>
      </c>
      <c r="D50" s="53" t="s">
        <v>107</v>
      </c>
      <c r="E50" s="53" t="s">
        <v>108</v>
      </c>
      <c r="F50" s="54">
        <v>179.4</v>
      </c>
      <c r="G50" s="55">
        <f t="shared" si="0"/>
        <v>71760</v>
      </c>
      <c r="H50" s="5"/>
    </row>
    <row r="51" spans="1:8" ht="17" customHeight="1" x14ac:dyDescent="0.55000000000000004">
      <c r="A51" s="3" t="s">
        <v>0</v>
      </c>
      <c r="C51" s="60" t="s">
        <v>109</v>
      </c>
      <c r="D51" s="61"/>
      <c r="E51" s="61"/>
      <c r="F51" s="61"/>
      <c r="G51" s="55"/>
      <c r="H51" s="5"/>
    </row>
    <row r="52" spans="1:8" ht="17" customHeight="1" x14ac:dyDescent="0.55000000000000004">
      <c r="A52" s="3" t="s">
        <v>0</v>
      </c>
      <c r="C52" s="52">
        <v>861052</v>
      </c>
      <c r="D52" s="53" t="s">
        <v>110</v>
      </c>
      <c r="E52" s="53" t="s">
        <v>111</v>
      </c>
      <c r="F52" s="54">
        <v>215.2</v>
      </c>
      <c r="G52" s="55">
        <f t="shared" si="0"/>
        <v>86080</v>
      </c>
      <c r="H52" s="5"/>
    </row>
    <row r="53" spans="1:8" ht="17" customHeight="1" x14ac:dyDescent="0.55000000000000004">
      <c r="A53" s="3" t="s">
        <v>0</v>
      </c>
      <c r="C53" s="52">
        <v>861054</v>
      </c>
      <c r="D53" s="53" t="s">
        <v>112</v>
      </c>
      <c r="E53" s="53" t="s">
        <v>113</v>
      </c>
      <c r="F53" s="54">
        <v>166.3</v>
      </c>
      <c r="G53" s="55">
        <f t="shared" si="0"/>
        <v>66520</v>
      </c>
      <c r="H53" s="5"/>
    </row>
    <row r="54" spans="1:8" ht="17" customHeight="1" x14ac:dyDescent="0.55000000000000004">
      <c r="A54" s="3" t="s">
        <v>0</v>
      </c>
      <c r="C54" s="52">
        <v>861053</v>
      </c>
      <c r="D54" s="53" t="s">
        <v>114</v>
      </c>
      <c r="E54" s="53" t="s">
        <v>115</v>
      </c>
      <c r="F54" s="54">
        <v>321.8</v>
      </c>
      <c r="G54" s="55">
        <f t="shared" si="0"/>
        <v>128720</v>
      </c>
      <c r="H54" s="5"/>
    </row>
    <row r="55" spans="1:8" ht="17" customHeight="1" x14ac:dyDescent="0.55000000000000004">
      <c r="A55" s="3" t="s">
        <v>0</v>
      </c>
      <c r="C55" s="52">
        <v>861051</v>
      </c>
      <c r="D55" s="53" t="s">
        <v>116</v>
      </c>
      <c r="E55" s="53" t="s">
        <v>117</v>
      </c>
      <c r="F55" s="54">
        <v>251.7</v>
      </c>
      <c r="G55" s="55">
        <f t="shared" si="0"/>
        <v>100680</v>
      </c>
      <c r="H55" s="5"/>
    </row>
    <row r="56" spans="1:8" ht="17" customHeight="1" x14ac:dyDescent="0.55000000000000004">
      <c r="A56" s="3" t="s">
        <v>0</v>
      </c>
      <c r="C56" s="52">
        <v>861050</v>
      </c>
      <c r="D56" s="53" t="s">
        <v>118</v>
      </c>
      <c r="E56" s="53" t="s">
        <v>119</v>
      </c>
      <c r="F56" s="54">
        <v>293.3</v>
      </c>
      <c r="G56" s="55">
        <f t="shared" si="0"/>
        <v>117320</v>
      </c>
      <c r="H56" s="5"/>
    </row>
    <row r="57" spans="1:8" ht="17" customHeight="1" x14ac:dyDescent="0.55000000000000004">
      <c r="A57" s="3" t="s">
        <v>0</v>
      </c>
      <c r="C57" s="52">
        <v>861055</v>
      </c>
      <c r="D57" s="53" t="s">
        <v>120</v>
      </c>
      <c r="E57" s="53" t="s">
        <v>121</v>
      </c>
      <c r="F57" s="54">
        <v>575.79999999999995</v>
      </c>
      <c r="G57" s="55">
        <f t="shared" si="0"/>
        <v>230319.99999999997</v>
      </c>
      <c r="H57" s="5"/>
    </row>
    <row r="58" spans="1:8" ht="17" customHeight="1" x14ac:dyDescent="0.55000000000000004">
      <c r="A58" s="1"/>
      <c r="C58" s="52">
        <v>861094</v>
      </c>
      <c r="D58" s="53" t="s">
        <v>122</v>
      </c>
      <c r="E58" s="53" t="s">
        <v>123</v>
      </c>
      <c r="F58" s="54">
        <v>226</v>
      </c>
      <c r="G58" s="55">
        <f t="shared" si="0"/>
        <v>90400</v>
      </c>
      <c r="H58" s="5"/>
    </row>
    <row r="59" spans="1:8" ht="17" customHeight="1" x14ac:dyDescent="0.55000000000000004">
      <c r="A59" s="1"/>
      <c r="C59" s="52">
        <v>861090</v>
      </c>
      <c r="D59" s="53" t="s">
        <v>124</v>
      </c>
      <c r="E59" s="53" t="s">
        <v>125</v>
      </c>
      <c r="F59" s="54">
        <v>312.10000000000002</v>
      </c>
      <c r="G59" s="55">
        <f t="shared" si="0"/>
        <v>124840.00000000001</v>
      </c>
      <c r="H59" s="6"/>
    </row>
    <row r="60" spans="1:8" ht="17" customHeight="1" x14ac:dyDescent="0.55000000000000004">
      <c r="A60" s="1"/>
      <c r="C60" s="52">
        <v>861092</v>
      </c>
      <c r="D60" s="53" t="s">
        <v>126</v>
      </c>
      <c r="E60" s="53" t="s">
        <v>127</v>
      </c>
      <c r="F60" s="54">
        <v>613.5</v>
      </c>
      <c r="G60" s="55">
        <f t="shared" si="0"/>
        <v>245400</v>
      </c>
      <c r="H60" s="6"/>
    </row>
    <row r="61" spans="1:8" ht="17" customHeight="1" x14ac:dyDescent="0.55000000000000004">
      <c r="A61" s="1"/>
      <c r="C61" s="52">
        <v>861038</v>
      </c>
      <c r="D61" s="53" t="s">
        <v>128</v>
      </c>
      <c r="E61" s="53" t="s">
        <v>129</v>
      </c>
      <c r="F61" s="54">
        <v>64.599999999999994</v>
      </c>
      <c r="G61" s="55">
        <f t="shared" si="0"/>
        <v>25839.999999999996</v>
      </c>
      <c r="H61" s="6"/>
    </row>
    <row r="62" spans="1:8" ht="17" customHeight="1" x14ac:dyDescent="0.55000000000000004">
      <c r="A62" s="1"/>
      <c r="C62" s="52">
        <v>861060</v>
      </c>
      <c r="D62" s="53" t="s">
        <v>130</v>
      </c>
      <c r="E62" s="53" t="s">
        <v>131</v>
      </c>
      <c r="F62" s="54">
        <v>16.8</v>
      </c>
      <c r="G62" s="55">
        <f t="shared" si="0"/>
        <v>6720</v>
      </c>
      <c r="H62" s="5"/>
    </row>
    <row r="63" spans="1:8" ht="17" customHeight="1" x14ac:dyDescent="0.55000000000000004">
      <c r="A63" s="1"/>
      <c r="C63" s="52">
        <v>861070</v>
      </c>
      <c r="D63" s="53" t="s">
        <v>132</v>
      </c>
      <c r="E63" s="53" t="s">
        <v>133</v>
      </c>
      <c r="F63" s="54">
        <v>35.200000000000003</v>
      </c>
      <c r="G63" s="55">
        <f t="shared" si="0"/>
        <v>14080.000000000002</v>
      </c>
      <c r="H63" s="6"/>
    </row>
    <row r="64" spans="1:8" ht="17" customHeight="1" x14ac:dyDescent="0.55000000000000004">
      <c r="A64" s="1"/>
      <c r="C64" s="52">
        <v>861040</v>
      </c>
      <c r="D64" s="53" t="s">
        <v>134</v>
      </c>
      <c r="E64" s="53" t="s">
        <v>135</v>
      </c>
      <c r="F64" s="54">
        <v>82.3</v>
      </c>
      <c r="G64" s="55">
        <f t="shared" si="0"/>
        <v>32920</v>
      </c>
      <c r="H64" s="6"/>
    </row>
    <row r="65" spans="1:8" ht="17" customHeight="1" x14ac:dyDescent="0.55000000000000004">
      <c r="A65" s="1"/>
      <c r="C65" s="52">
        <v>861047</v>
      </c>
      <c r="D65" s="53" t="s">
        <v>136</v>
      </c>
      <c r="E65" s="53" t="s">
        <v>137</v>
      </c>
      <c r="F65" s="54">
        <v>53.8</v>
      </c>
      <c r="G65" s="55">
        <f t="shared" si="0"/>
        <v>21520</v>
      </c>
      <c r="H65" s="5"/>
    </row>
    <row r="66" spans="1:8" ht="17" customHeight="1" x14ac:dyDescent="0.55000000000000004">
      <c r="A66" s="1"/>
      <c r="C66" s="52">
        <v>861048</v>
      </c>
      <c r="D66" s="53" t="s">
        <v>138</v>
      </c>
      <c r="E66" s="53" t="s">
        <v>139</v>
      </c>
      <c r="F66" s="54">
        <v>26.9</v>
      </c>
      <c r="G66" s="55">
        <f t="shared" si="0"/>
        <v>10760</v>
      </c>
      <c r="H66" s="5"/>
    </row>
    <row r="67" spans="1:8" ht="17" customHeight="1" x14ac:dyDescent="0.55000000000000004">
      <c r="A67" s="1"/>
      <c r="C67" s="49" t="s">
        <v>140</v>
      </c>
      <c r="D67" s="50"/>
      <c r="E67" s="50"/>
      <c r="F67" s="50"/>
      <c r="G67" s="55"/>
      <c r="H67" s="5"/>
    </row>
    <row r="68" spans="1:8" ht="17" customHeight="1" x14ac:dyDescent="0.55000000000000004">
      <c r="A68" s="1"/>
      <c r="C68" s="52">
        <v>289015</v>
      </c>
      <c r="D68" s="53" t="s">
        <v>141</v>
      </c>
      <c r="E68" s="53" t="s">
        <v>142</v>
      </c>
      <c r="F68" s="54">
        <v>22.4</v>
      </c>
      <c r="G68" s="55">
        <f t="shared" si="0"/>
        <v>8960</v>
      </c>
      <c r="H68" s="5"/>
    </row>
    <row r="69" spans="1:8" ht="17" customHeight="1" x14ac:dyDescent="0.55000000000000004">
      <c r="A69" s="1"/>
      <c r="C69" s="52">
        <v>589014</v>
      </c>
      <c r="D69" s="53" t="s">
        <v>143</v>
      </c>
      <c r="E69" s="53" t="s">
        <v>144</v>
      </c>
      <c r="F69" s="54">
        <v>22.6</v>
      </c>
      <c r="G69" s="55">
        <f t="shared" ref="G69:G132" si="1">F69*$H$1</f>
        <v>9040</v>
      </c>
      <c r="H69" s="5"/>
    </row>
    <row r="70" spans="1:8" ht="17" customHeight="1" x14ac:dyDescent="0.55000000000000004">
      <c r="A70" s="1"/>
      <c r="C70" s="52">
        <v>589021</v>
      </c>
      <c r="D70" s="53" t="s">
        <v>145</v>
      </c>
      <c r="E70" s="53" t="s">
        <v>146</v>
      </c>
      <c r="F70" s="54">
        <v>24.6</v>
      </c>
      <c r="G70" s="55">
        <f t="shared" si="1"/>
        <v>9840</v>
      </c>
      <c r="H70" s="5"/>
    </row>
    <row r="71" spans="1:8" ht="17" customHeight="1" x14ac:dyDescent="0.55000000000000004">
      <c r="A71" s="1"/>
      <c r="C71" s="62" t="s">
        <v>147</v>
      </c>
      <c r="D71" s="63"/>
      <c r="E71" s="63"/>
      <c r="F71" s="63"/>
      <c r="G71" s="55"/>
      <c r="H71" s="5"/>
    </row>
    <row r="72" spans="1:8" ht="17" customHeight="1" x14ac:dyDescent="0.55000000000000004">
      <c r="A72" s="1"/>
      <c r="C72" s="52">
        <v>285040</v>
      </c>
      <c r="D72" s="53" t="s">
        <v>148</v>
      </c>
      <c r="E72" s="53" t="s">
        <v>149</v>
      </c>
      <c r="F72" s="54">
        <v>1.8</v>
      </c>
      <c r="G72" s="55">
        <f t="shared" si="1"/>
        <v>720</v>
      </c>
      <c r="H72" s="5"/>
    </row>
    <row r="73" spans="1:8" ht="17" customHeight="1" x14ac:dyDescent="0.55000000000000004">
      <c r="A73" s="1"/>
      <c r="C73" s="52">
        <v>285042</v>
      </c>
      <c r="D73" s="53" t="s">
        <v>150</v>
      </c>
      <c r="E73" s="53" t="s">
        <v>151</v>
      </c>
      <c r="F73" s="54">
        <v>2.7</v>
      </c>
      <c r="G73" s="55">
        <f t="shared" si="1"/>
        <v>1080</v>
      </c>
      <c r="H73" s="5"/>
    </row>
    <row r="74" spans="1:8" ht="17" customHeight="1" x14ac:dyDescent="0.55000000000000004">
      <c r="A74" s="1"/>
      <c r="C74" s="52">
        <v>285044</v>
      </c>
      <c r="D74" s="53" t="s">
        <v>152</v>
      </c>
      <c r="E74" s="53" t="s">
        <v>153</v>
      </c>
      <c r="F74" s="54">
        <v>4.0999999999999996</v>
      </c>
      <c r="G74" s="55">
        <f t="shared" si="1"/>
        <v>1639.9999999999998</v>
      </c>
      <c r="H74" s="5"/>
    </row>
    <row r="75" spans="1:8" ht="17" customHeight="1" x14ac:dyDescent="0.55000000000000004">
      <c r="A75" s="1"/>
      <c r="C75" s="49" t="s">
        <v>154</v>
      </c>
      <c r="D75" s="50"/>
      <c r="E75" s="50"/>
      <c r="F75" s="50"/>
      <c r="G75" s="55"/>
      <c r="H75" s="5"/>
    </row>
    <row r="76" spans="1:8" ht="17" customHeight="1" x14ac:dyDescent="0.55000000000000004">
      <c r="A76" s="1"/>
      <c r="C76" s="52">
        <v>241280</v>
      </c>
      <c r="D76" s="53" t="s">
        <v>155</v>
      </c>
      <c r="E76" s="53" t="s">
        <v>156</v>
      </c>
      <c r="F76" s="54">
        <v>136.6</v>
      </c>
      <c r="G76" s="55">
        <f t="shared" si="1"/>
        <v>54640</v>
      </c>
      <c r="H76" s="5"/>
    </row>
    <row r="77" spans="1:8" ht="17" customHeight="1" x14ac:dyDescent="0.55000000000000004">
      <c r="A77" s="1"/>
      <c r="C77" s="52">
        <v>241602</v>
      </c>
      <c r="D77" s="53" t="s">
        <v>157</v>
      </c>
      <c r="E77" s="53" t="s">
        <v>158</v>
      </c>
      <c r="F77" s="54">
        <v>138.69999999999999</v>
      </c>
      <c r="G77" s="55">
        <f t="shared" si="1"/>
        <v>55479.999999999993</v>
      </c>
      <c r="H77" s="5"/>
    </row>
    <row r="78" spans="1:8" ht="17" customHeight="1" x14ac:dyDescent="0.55000000000000004">
      <c r="A78" s="1"/>
      <c r="C78" s="52">
        <v>242420</v>
      </c>
      <c r="D78" s="53" t="s">
        <v>159</v>
      </c>
      <c r="E78" s="53" t="s">
        <v>160</v>
      </c>
      <c r="F78" s="54">
        <v>46.4</v>
      </c>
      <c r="G78" s="55">
        <f t="shared" si="1"/>
        <v>18560</v>
      </c>
      <c r="H78" s="5"/>
    </row>
    <row r="79" spans="1:8" ht="17" customHeight="1" x14ac:dyDescent="0.55000000000000004">
      <c r="A79" s="1"/>
      <c r="C79" s="52">
        <v>581045</v>
      </c>
      <c r="D79" s="53" t="s">
        <v>161</v>
      </c>
      <c r="E79" s="53" t="s">
        <v>162</v>
      </c>
      <c r="F79" s="54">
        <v>60.5</v>
      </c>
      <c r="G79" s="55">
        <f t="shared" si="1"/>
        <v>24200</v>
      </c>
      <c r="H79" s="5"/>
    </row>
    <row r="80" spans="1:8" ht="17" customHeight="1" x14ac:dyDescent="0.55000000000000004">
      <c r="A80" s="1"/>
      <c r="C80" s="52">
        <v>581050</v>
      </c>
      <c r="D80" s="53" t="s">
        <v>163</v>
      </c>
      <c r="E80" s="53" t="s">
        <v>164</v>
      </c>
      <c r="F80" s="54">
        <v>44.7</v>
      </c>
      <c r="G80" s="55">
        <f t="shared" si="1"/>
        <v>17880</v>
      </c>
      <c r="H80" s="5"/>
    </row>
    <row r="81" spans="1:8" ht="17" customHeight="1" x14ac:dyDescent="0.55000000000000004">
      <c r="A81" s="1"/>
      <c r="C81" s="49" t="s">
        <v>165</v>
      </c>
      <c r="D81" s="50"/>
      <c r="E81" s="50"/>
      <c r="F81" s="50"/>
      <c r="G81" s="55"/>
      <c r="H81" s="5"/>
    </row>
    <row r="82" spans="1:8" ht="17" customHeight="1" x14ac:dyDescent="0.55000000000000004">
      <c r="A82" s="1"/>
      <c r="C82" s="52">
        <v>230903</v>
      </c>
      <c r="D82" s="53" t="s">
        <v>166</v>
      </c>
      <c r="E82" s="53" t="s">
        <v>167</v>
      </c>
      <c r="F82" s="54">
        <v>20.3</v>
      </c>
      <c r="G82" s="55">
        <f t="shared" si="1"/>
        <v>8120</v>
      </c>
      <c r="H82" s="5"/>
    </row>
    <row r="83" spans="1:8" ht="17" customHeight="1" x14ac:dyDescent="0.55000000000000004">
      <c r="A83" s="1"/>
      <c r="C83" s="52">
        <v>230906</v>
      </c>
      <c r="D83" s="53" t="s">
        <v>168</v>
      </c>
      <c r="E83" s="53" t="s">
        <v>169</v>
      </c>
      <c r="F83" s="54">
        <v>6.4</v>
      </c>
      <c r="G83" s="55">
        <f t="shared" si="1"/>
        <v>2560</v>
      </c>
      <c r="H83" s="5"/>
    </row>
    <row r="84" spans="1:8" ht="17" customHeight="1" x14ac:dyDescent="0.55000000000000004">
      <c r="A84" s="1"/>
      <c r="C84" s="52">
        <v>283103</v>
      </c>
      <c r="D84" s="53" t="s">
        <v>170</v>
      </c>
      <c r="E84" s="53" t="s">
        <v>171</v>
      </c>
      <c r="F84" s="54">
        <v>64.599999999999994</v>
      </c>
      <c r="G84" s="55">
        <f t="shared" si="1"/>
        <v>25839.999999999996</v>
      </c>
      <c r="H84" s="5"/>
    </row>
    <row r="85" spans="1:8" ht="17" customHeight="1" x14ac:dyDescent="0.55000000000000004">
      <c r="A85" s="1"/>
      <c r="C85" s="52">
        <v>581407</v>
      </c>
      <c r="D85" s="53" t="s">
        <v>172</v>
      </c>
      <c r="E85" s="53" t="s">
        <v>173</v>
      </c>
      <c r="F85" s="54">
        <v>13.7</v>
      </c>
      <c r="G85" s="55">
        <f t="shared" si="1"/>
        <v>5480</v>
      </c>
      <c r="H85" s="5"/>
    </row>
    <row r="86" spans="1:8" ht="17" customHeight="1" x14ac:dyDescent="0.55000000000000004">
      <c r="A86" s="1"/>
      <c r="C86" s="49" t="s">
        <v>174</v>
      </c>
      <c r="D86" s="50"/>
      <c r="E86" s="50"/>
      <c r="F86" s="50"/>
      <c r="G86" s="55"/>
      <c r="H86" s="5"/>
    </row>
    <row r="87" spans="1:8" ht="17" customHeight="1" x14ac:dyDescent="0.55000000000000004">
      <c r="A87" s="1"/>
      <c r="C87" s="52">
        <v>900761</v>
      </c>
      <c r="D87" s="53" t="s">
        <v>175</v>
      </c>
      <c r="E87" s="53" t="s">
        <v>176</v>
      </c>
      <c r="F87" s="54">
        <v>27.4</v>
      </c>
      <c r="G87" s="55">
        <f t="shared" si="1"/>
        <v>10960</v>
      </c>
      <c r="H87" s="5"/>
    </row>
    <row r="88" spans="1:8" ht="17" customHeight="1" x14ac:dyDescent="0.55000000000000004">
      <c r="A88" s="1"/>
      <c r="C88" s="52">
        <v>900767</v>
      </c>
      <c r="D88" s="53" t="s">
        <v>177</v>
      </c>
      <c r="E88" s="53" t="s">
        <v>178</v>
      </c>
      <c r="F88" s="54">
        <v>95.8</v>
      </c>
      <c r="G88" s="55">
        <f t="shared" si="1"/>
        <v>38320</v>
      </c>
      <c r="H88" s="5"/>
    </row>
    <row r="89" spans="1:8" ht="17" customHeight="1" x14ac:dyDescent="0.55000000000000004">
      <c r="A89" s="1"/>
      <c r="C89" s="52">
        <v>900770</v>
      </c>
      <c r="D89" s="53" t="s">
        <v>179</v>
      </c>
      <c r="E89" s="53" t="s">
        <v>180</v>
      </c>
      <c r="F89" s="54">
        <v>116.8</v>
      </c>
      <c r="G89" s="55">
        <f t="shared" si="1"/>
        <v>46720</v>
      </c>
      <c r="H89" s="5"/>
    </row>
    <row r="90" spans="1:8" ht="17" customHeight="1" x14ac:dyDescent="0.55000000000000004">
      <c r="A90" s="1"/>
      <c r="C90" s="52">
        <v>900753</v>
      </c>
      <c r="D90" s="53" t="s">
        <v>181</v>
      </c>
      <c r="E90" s="53" t="s">
        <v>182</v>
      </c>
      <c r="F90" s="54">
        <v>26.4</v>
      </c>
      <c r="G90" s="55">
        <f t="shared" si="1"/>
        <v>10560</v>
      </c>
      <c r="H90" s="5"/>
    </row>
    <row r="91" spans="1:8" ht="17" customHeight="1" x14ac:dyDescent="0.55000000000000004">
      <c r="A91" s="1"/>
      <c r="C91" s="52" t="s">
        <v>183</v>
      </c>
      <c r="D91" s="53" t="s">
        <v>184</v>
      </c>
      <c r="E91" s="53" t="s">
        <v>185</v>
      </c>
      <c r="F91" s="54">
        <v>22.6</v>
      </c>
      <c r="G91" s="55">
        <f t="shared" si="1"/>
        <v>9040</v>
      </c>
      <c r="H91" s="5"/>
    </row>
    <row r="92" spans="1:8" ht="17" customHeight="1" x14ac:dyDescent="0.55000000000000004">
      <c r="A92" s="1"/>
      <c r="C92" s="49" t="s">
        <v>186</v>
      </c>
      <c r="D92" s="50"/>
      <c r="E92" s="50"/>
      <c r="F92" s="50"/>
      <c r="G92" s="55"/>
      <c r="H92" s="5"/>
    </row>
    <row r="93" spans="1:8" ht="17" customHeight="1" x14ac:dyDescent="0.55000000000000004">
      <c r="A93" s="1"/>
      <c r="C93" s="49" t="s">
        <v>187</v>
      </c>
      <c r="D93" s="50"/>
      <c r="E93" s="50"/>
      <c r="F93" s="50"/>
      <c r="G93" s="55"/>
      <c r="H93" s="5"/>
    </row>
    <row r="94" spans="1:8" ht="17" customHeight="1" x14ac:dyDescent="0.55000000000000004">
      <c r="A94" s="1"/>
      <c r="C94" s="52" t="s">
        <v>188</v>
      </c>
      <c r="D94" s="53" t="s">
        <v>189</v>
      </c>
      <c r="E94" s="53" t="s">
        <v>190</v>
      </c>
      <c r="F94" s="54">
        <v>765.2</v>
      </c>
      <c r="G94" s="55">
        <f t="shared" si="1"/>
        <v>306080</v>
      </c>
      <c r="H94" s="5"/>
    </row>
    <row r="95" spans="1:8" ht="17" customHeight="1" x14ac:dyDescent="0.55000000000000004">
      <c r="A95" s="1"/>
      <c r="C95" s="52" t="s">
        <v>191</v>
      </c>
      <c r="D95" s="53" t="s">
        <v>192</v>
      </c>
      <c r="E95" s="53" t="s">
        <v>193</v>
      </c>
      <c r="F95" s="54">
        <v>721.1</v>
      </c>
      <c r="G95" s="55">
        <f t="shared" si="1"/>
        <v>288440</v>
      </c>
      <c r="H95" s="5"/>
    </row>
    <row r="96" spans="1:8" ht="17" customHeight="1" x14ac:dyDescent="0.55000000000000004">
      <c r="A96" s="1"/>
      <c r="C96" s="49" t="s">
        <v>194</v>
      </c>
      <c r="D96" s="50"/>
      <c r="E96" s="50"/>
      <c r="F96" s="50"/>
      <c r="G96" s="55"/>
      <c r="H96" s="5"/>
    </row>
    <row r="97" spans="1:8" ht="17" customHeight="1" x14ac:dyDescent="0.55000000000000004">
      <c r="A97" s="1"/>
      <c r="C97" s="52">
        <v>650301</v>
      </c>
      <c r="D97" s="53" t="s">
        <v>195</v>
      </c>
      <c r="E97" s="53" t="s">
        <v>196</v>
      </c>
      <c r="F97" s="54">
        <v>124.8</v>
      </c>
      <c r="G97" s="55">
        <f t="shared" si="1"/>
        <v>49920</v>
      </c>
      <c r="H97" s="5"/>
    </row>
    <row r="98" spans="1:8" ht="17" customHeight="1" x14ac:dyDescent="0.55000000000000004">
      <c r="A98" s="1"/>
      <c r="C98" s="49" t="s">
        <v>197</v>
      </c>
      <c r="D98" s="50"/>
      <c r="E98" s="50"/>
      <c r="F98" s="50"/>
      <c r="G98" s="55"/>
      <c r="H98" s="5"/>
    </row>
    <row r="99" spans="1:8" ht="17" customHeight="1" x14ac:dyDescent="0.55000000000000004">
      <c r="A99" s="1"/>
      <c r="C99" s="52" t="s">
        <v>198</v>
      </c>
      <c r="D99" s="53" t="s">
        <v>199</v>
      </c>
      <c r="E99" s="53" t="s">
        <v>200</v>
      </c>
      <c r="F99" s="54">
        <v>69.7</v>
      </c>
      <c r="G99" s="55">
        <f t="shared" si="1"/>
        <v>27880</v>
      </c>
      <c r="H99" s="5"/>
    </row>
    <row r="100" spans="1:8" ht="17" customHeight="1" x14ac:dyDescent="0.55000000000000004">
      <c r="A100" s="1"/>
      <c r="C100" s="52">
        <v>230903</v>
      </c>
      <c r="D100" s="53" t="s">
        <v>166</v>
      </c>
      <c r="E100" s="53" t="s">
        <v>167</v>
      </c>
      <c r="F100" s="54">
        <v>20.3</v>
      </c>
      <c r="G100" s="55">
        <f t="shared" si="1"/>
        <v>8120</v>
      </c>
      <c r="H100" s="5"/>
    </row>
    <row r="101" spans="1:8" ht="17" customHeight="1" x14ac:dyDescent="0.55000000000000004">
      <c r="A101" s="1"/>
      <c r="C101" s="52">
        <v>230906</v>
      </c>
      <c r="D101" s="53" t="s">
        <v>168</v>
      </c>
      <c r="E101" s="53" t="s">
        <v>169</v>
      </c>
      <c r="F101" s="54">
        <v>6.4</v>
      </c>
      <c r="G101" s="55">
        <f t="shared" si="1"/>
        <v>2560</v>
      </c>
      <c r="H101" s="5"/>
    </row>
    <row r="102" spans="1:8" ht="17" customHeight="1" x14ac:dyDescent="0.55000000000000004">
      <c r="A102" s="1"/>
      <c r="C102" s="52">
        <v>283103</v>
      </c>
      <c r="D102" s="53" t="s">
        <v>170</v>
      </c>
      <c r="E102" s="53" t="s">
        <v>171</v>
      </c>
      <c r="F102" s="54">
        <v>64.599999999999994</v>
      </c>
      <c r="G102" s="55">
        <f t="shared" si="1"/>
        <v>25839.999999999996</v>
      </c>
      <c r="H102" s="5"/>
    </row>
    <row r="103" spans="1:8" ht="17" customHeight="1" x14ac:dyDescent="0.55000000000000004">
      <c r="A103" s="1"/>
      <c r="C103" s="52">
        <v>581407</v>
      </c>
      <c r="D103" s="53" t="s">
        <v>172</v>
      </c>
      <c r="E103" s="53" t="s">
        <v>173</v>
      </c>
      <c r="F103" s="54">
        <v>13.7</v>
      </c>
      <c r="G103" s="55">
        <f t="shared" si="1"/>
        <v>5480</v>
      </c>
      <c r="H103" s="5"/>
    </row>
    <row r="104" spans="1:8" ht="17" customHeight="1" x14ac:dyDescent="0.55000000000000004">
      <c r="A104" s="1"/>
      <c r="C104" s="52">
        <v>560301</v>
      </c>
      <c r="D104" s="53" t="s">
        <v>201</v>
      </c>
      <c r="E104" s="53" t="s">
        <v>202</v>
      </c>
      <c r="F104" s="54">
        <v>173</v>
      </c>
      <c r="G104" s="55">
        <f t="shared" si="1"/>
        <v>69200</v>
      </c>
      <c r="H104" s="5"/>
    </row>
    <row r="105" spans="1:8" ht="17" customHeight="1" x14ac:dyDescent="0.55000000000000004">
      <c r="A105" s="1"/>
      <c r="C105" s="52">
        <v>285052</v>
      </c>
      <c r="D105" s="53" t="s">
        <v>203</v>
      </c>
      <c r="E105" s="53" t="s">
        <v>204</v>
      </c>
      <c r="F105" s="54">
        <v>2.7</v>
      </c>
      <c r="G105" s="55">
        <f t="shared" si="1"/>
        <v>1080</v>
      </c>
      <c r="H105" s="5"/>
    </row>
    <row r="106" spans="1:8" ht="17" customHeight="1" x14ac:dyDescent="0.55000000000000004">
      <c r="A106" s="1"/>
      <c r="C106" s="52">
        <v>285054</v>
      </c>
      <c r="D106" s="53" t="s">
        <v>205</v>
      </c>
      <c r="E106" s="53" t="s">
        <v>153</v>
      </c>
      <c r="F106" s="54">
        <v>4.0999999999999996</v>
      </c>
      <c r="G106" s="55">
        <f t="shared" si="1"/>
        <v>1639.9999999999998</v>
      </c>
      <c r="H106" s="5"/>
    </row>
    <row r="107" spans="1:8" ht="17" customHeight="1" x14ac:dyDescent="0.55000000000000004">
      <c r="A107" s="1"/>
      <c r="C107" s="49" t="s">
        <v>206</v>
      </c>
      <c r="D107" s="50"/>
      <c r="E107" s="50"/>
      <c r="F107" s="50"/>
      <c r="G107" s="55"/>
      <c r="H107" s="5"/>
    </row>
    <row r="108" spans="1:8" ht="17" customHeight="1" x14ac:dyDescent="0.55000000000000004">
      <c r="A108" s="1"/>
      <c r="C108" s="49" t="s">
        <v>207</v>
      </c>
      <c r="D108" s="50"/>
      <c r="E108" s="50"/>
      <c r="F108" s="50"/>
      <c r="G108" s="55"/>
      <c r="H108" s="5"/>
    </row>
    <row r="109" spans="1:8" ht="17" customHeight="1" x14ac:dyDescent="0.55000000000000004">
      <c r="A109" s="1"/>
      <c r="C109" s="52">
        <v>590100</v>
      </c>
      <c r="D109" s="53" t="s">
        <v>208</v>
      </c>
      <c r="E109" s="53" t="s">
        <v>209</v>
      </c>
      <c r="F109" s="54">
        <v>209.5</v>
      </c>
      <c r="G109" s="55">
        <f t="shared" si="1"/>
        <v>83800</v>
      </c>
      <c r="H109" s="5"/>
    </row>
    <row r="110" spans="1:8" ht="17" customHeight="1" x14ac:dyDescent="0.55000000000000004">
      <c r="A110" s="1"/>
      <c r="C110" s="52">
        <v>590110</v>
      </c>
      <c r="D110" s="53" t="s">
        <v>210</v>
      </c>
      <c r="E110" s="53" t="s">
        <v>211</v>
      </c>
      <c r="F110" s="54">
        <v>468.2</v>
      </c>
      <c r="G110" s="55">
        <f t="shared" si="1"/>
        <v>187280</v>
      </c>
      <c r="H110" s="5"/>
    </row>
    <row r="111" spans="1:8" ht="17" customHeight="1" x14ac:dyDescent="0.55000000000000004">
      <c r="A111" s="1"/>
      <c r="C111" s="52">
        <v>590111</v>
      </c>
      <c r="D111" s="53" t="s">
        <v>212</v>
      </c>
      <c r="E111" s="53" t="s">
        <v>213</v>
      </c>
      <c r="F111" s="54">
        <v>608.1</v>
      </c>
      <c r="G111" s="55">
        <f t="shared" si="1"/>
        <v>243240</v>
      </c>
      <c r="H111" s="5"/>
    </row>
    <row r="112" spans="1:8" ht="17" customHeight="1" x14ac:dyDescent="0.55000000000000004">
      <c r="A112" s="1"/>
      <c r="C112" s="52">
        <v>590150</v>
      </c>
      <c r="D112" s="53" t="s">
        <v>214</v>
      </c>
      <c r="E112" s="53" t="s">
        <v>215</v>
      </c>
      <c r="F112" s="54">
        <v>2162.6999999999998</v>
      </c>
      <c r="G112" s="55">
        <f t="shared" si="1"/>
        <v>865079.99999999988</v>
      </c>
      <c r="H112" s="5"/>
    </row>
    <row r="113" spans="1:8" ht="17" customHeight="1" x14ac:dyDescent="0.55000000000000004">
      <c r="A113" s="1"/>
      <c r="C113" s="52">
        <v>590890</v>
      </c>
      <c r="D113" s="53" t="s">
        <v>216</v>
      </c>
      <c r="E113" s="53" t="s">
        <v>217</v>
      </c>
      <c r="F113" s="54">
        <v>8.1999999999999993</v>
      </c>
      <c r="G113" s="55">
        <f t="shared" si="1"/>
        <v>3279.9999999999995</v>
      </c>
      <c r="H113" s="5"/>
    </row>
    <row r="114" spans="1:8" ht="17" customHeight="1" x14ac:dyDescent="0.55000000000000004">
      <c r="A114" s="1"/>
      <c r="C114" s="52">
        <v>599015</v>
      </c>
      <c r="D114" s="53" t="s">
        <v>218</v>
      </c>
      <c r="E114" s="53" t="s">
        <v>219</v>
      </c>
      <c r="F114" s="54">
        <v>44.3</v>
      </c>
      <c r="G114" s="55">
        <f t="shared" si="1"/>
        <v>17720</v>
      </c>
      <c r="H114" s="5"/>
    </row>
    <row r="115" spans="1:8" ht="17" customHeight="1" x14ac:dyDescent="0.55000000000000004">
      <c r="A115" s="1"/>
      <c r="C115" s="49" t="s">
        <v>220</v>
      </c>
      <c r="D115" s="50"/>
      <c r="E115" s="50"/>
      <c r="F115" s="50"/>
      <c r="G115" s="55"/>
      <c r="H115" s="5"/>
    </row>
    <row r="116" spans="1:8" ht="17" customHeight="1" x14ac:dyDescent="0.55000000000000004">
      <c r="A116" s="1"/>
      <c r="C116" s="49" t="s">
        <v>221</v>
      </c>
      <c r="D116" s="50"/>
      <c r="E116" s="50"/>
      <c r="F116" s="50"/>
      <c r="G116" s="55"/>
      <c r="H116" s="5"/>
    </row>
    <row r="117" spans="1:8" ht="17" customHeight="1" x14ac:dyDescent="0.55000000000000004">
      <c r="A117" s="1"/>
      <c r="C117" s="49" t="s">
        <v>222</v>
      </c>
      <c r="D117" s="50"/>
      <c r="E117" s="50"/>
      <c r="F117" s="50"/>
      <c r="G117" s="55"/>
      <c r="H117" s="5"/>
    </row>
    <row r="118" spans="1:8" ht="17" customHeight="1" x14ac:dyDescent="0.55000000000000004">
      <c r="A118" s="1"/>
      <c r="C118" s="52">
        <v>550010</v>
      </c>
      <c r="D118" s="53" t="s">
        <v>223</v>
      </c>
      <c r="E118" s="53" t="s">
        <v>224</v>
      </c>
      <c r="F118" s="54">
        <v>137.19999999999999</v>
      </c>
      <c r="G118" s="55">
        <f t="shared" si="1"/>
        <v>54879.999999999993</v>
      </c>
      <c r="H118" s="5"/>
    </row>
    <row r="119" spans="1:8" ht="17" customHeight="1" x14ac:dyDescent="0.55000000000000004">
      <c r="A119" s="1"/>
      <c r="C119" s="52">
        <v>550021</v>
      </c>
      <c r="D119" s="53" t="s">
        <v>225</v>
      </c>
      <c r="E119" s="53" t="s">
        <v>226</v>
      </c>
      <c r="F119" s="54">
        <v>186.7</v>
      </c>
      <c r="G119" s="55">
        <f t="shared" si="1"/>
        <v>74680</v>
      </c>
      <c r="H119" s="5"/>
    </row>
    <row r="120" spans="1:8" ht="17" customHeight="1" x14ac:dyDescent="0.55000000000000004">
      <c r="A120" s="1"/>
      <c r="C120" s="52" t="s">
        <v>227</v>
      </c>
      <c r="D120" s="53" t="s">
        <v>228</v>
      </c>
      <c r="E120" s="53" t="s">
        <v>229</v>
      </c>
      <c r="F120" s="54">
        <v>614.9</v>
      </c>
      <c r="G120" s="55">
        <f t="shared" si="1"/>
        <v>245960</v>
      </c>
      <c r="H120" s="5"/>
    </row>
    <row r="121" spans="1:8" ht="17" customHeight="1" x14ac:dyDescent="0.55000000000000004">
      <c r="A121" s="1"/>
      <c r="C121" s="49" t="s">
        <v>230</v>
      </c>
      <c r="D121" s="50"/>
      <c r="E121" s="50"/>
      <c r="F121" s="50"/>
      <c r="G121" s="55"/>
      <c r="H121" s="5"/>
    </row>
    <row r="122" spans="1:8" ht="17" customHeight="1" x14ac:dyDescent="0.55000000000000004">
      <c r="A122" s="1"/>
      <c r="C122" s="52">
        <v>591102</v>
      </c>
      <c r="D122" s="53" t="s">
        <v>231</v>
      </c>
      <c r="E122" s="53" t="s">
        <v>232</v>
      </c>
      <c r="F122" s="54">
        <v>95.4</v>
      </c>
      <c r="G122" s="55">
        <f t="shared" si="1"/>
        <v>38160</v>
      </c>
      <c r="H122" s="5"/>
    </row>
    <row r="123" spans="1:8" ht="17" customHeight="1" x14ac:dyDescent="0.55000000000000004">
      <c r="A123" s="1"/>
      <c r="C123" s="52">
        <v>550055</v>
      </c>
      <c r="D123" s="53" t="s">
        <v>233</v>
      </c>
      <c r="E123" s="53" t="s">
        <v>234</v>
      </c>
      <c r="F123" s="54">
        <v>245.7</v>
      </c>
      <c r="G123" s="55">
        <f t="shared" si="1"/>
        <v>98280</v>
      </c>
      <c r="H123" s="5"/>
    </row>
    <row r="124" spans="1:8" ht="17" customHeight="1" x14ac:dyDescent="0.55000000000000004">
      <c r="A124" s="1"/>
      <c r="C124" s="52" t="s">
        <v>235</v>
      </c>
      <c r="D124" s="53" t="s">
        <v>236</v>
      </c>
      <c r="E124" s="53" t="s">
        <v>237</v>
      </c>
      <c r="F124" s="54">
        <v>749.5</v>
      </c>
      <c r="G124" s="55">
        <f t="shared" si="1"/>
        <v>299800</v>
      </c>
      <c r="H124" s="5"/>
    </row>
    <row r="125" spans="1:8" ht="17" customHeight="1" x14ac:dyDescent="0.55000000000000004">
      <c r="A125" s="1"/>
      <c r="C125" s="52" t="s">
        <v>238</v>
      </c>
      <c r="D125" s="53" t="s">
        <v>239</v>
      </c>
      <c r="E125" s="53" t="s">
        <v>240</v>
      </c>
      <c r="F125" s="54">
        <v>1087.5</v>
      </c>
      <c r="G125" s="55">
        <f t="shared" si="1"/>
        <v>435000</v>
      </c>
      <c r="H125" s="5"/>
    </row>
    <row r="126" spans="1:8" ht="17" customHeight="1" x14ac:dyDescent="0.55000000000000004">
      <c r="A126" s="1"/>
      <c r="C126" s="52">
        <v>591142</v>
      </c>
      <c r="D126" s="53" t="s">
        <v>241</v>
      </c>
      <c r="E126" s="53" t="s">
        <v>242</v>
      </c>
      <c r="F126" s="54">
        <v>138.69999999999999</v>
      </c>
      <c r="G126" s="55">
        <f t="shared" si="1"/>
        <v>55479.999999999993</v>
      </c>
      <c r="H126" s="5"/>
    </row>
    <row r="127" spans="1:8" ht="17" customHeight="1" x14ac:dyDescent="0.55000000000000004">
      <c r="A127" s="1"/>
      <c r="C127" s="49" t="s">
        <v>243</v>
      </c>
      <c r="D127" s="50"/>
      <c r="E127" s="50"/>
      <c r="F127" s="50"/>
      <c r="G127" s="55"/>
    </row>
    <row r="128" spans="1:8" ht="17" customHeight="1" x14ac:dyDescent="0.55000000000000004">
      <c r="A128" s="1"/>
      <c r="C128" s="52">
        <v>581045</v>
      </c>
      <c r="D128" s="53" t="s">
        <v>161</v>
      </c>
      <c r="E128" s="53" t="s">
        <v>162</v>
      </c>
      <c r="F128" s="54">
        <v>60.5</v>
      </c>
      <c r="G128" s="55">
        <f t="shared" si="1"/>
        <v>24200</v>
      </c>
    </row>
    <row r="129" spans="1:8" ht="17" customHeight="1" x14ac:dyDescent="0.55000000000000004">
      <c r="A129" s="1"/>
      <c r="C129" s="52">
        <v>583050</v>
      </c>
      <c r="D129" s="53" t="s">
        <v>244</v>
      </c>
      <c r="E129" s="53" t="s">
        <v>245</v>
      </c>
      <c r="F129" s="54">
        <v>44.7</v>
      </c>
      <c r="G129" s="55">
        <f t="shared" si="1"/>
        <v>17880</v>
      </c>
    </row>
    <row r="130" spans="1:8" ht="17" customHeight="1" x14ac:dyDescent="0.55000000000000004">
      <c r="A130" s="1"/>
      <c r="C130" s="52">
        <v>230903</v>
      </c>
      <c r="D130" s="53" t="s">
        <v>166</v>
      </c>
      <c r="E130" s="53" t="s">
        <v>167</v>
      </c>
      <c r="F130" s="54">
        <v>20.3</v>
      </c>
      <c r="G130" s="55">
        <f t="shared" si="1"/>
        <v>8120</v>
      </c>
    </row>
    <row r="131" spans="1:8" ht="17" customHeight="1" x14ac:dyDescent="0.55000000000000004">
      <c r="A131" s="1"/>
      <c r="C131" s="52">
        <v>230906</v>
      </c>
      <c r="D131" s="53" t="s">
        <v>168</v>
      </c>
      <c r="E131" s="53" t="s">
        <v>169</v>
      </c>
      <c r="F131" s="54">
        <v>6.4</v>
      </c>
      <c r="G131" s="55">
        <f t="shared" si="1"/>
        <v>2560</v>
      </c>
    </row>
    <row r="132" spans="1:8" ht="17" customHeight="1" x14ac:dyDescent="0.55000000000000004">
      <c r="A132" s="1"/>
      <c r="C132" s="52">
        <v>283103</v>
      </c>
      <c r="D132" s="53" t="s">
        <v>170</v>
      </c>
      <c r="E132" s="53" t="s">
        <v>171</v>
      </c>
      <c r="F132" s="54">
        <v>64.599999999999994</v>
      </c>
      <c r="G132" s="55">
        <f t="shared" si="1"/>
        <v>25839.999999999996</v>
      </c>
    </row>
    <row r="133" spans="1:8" ht="17" customHeight="1" x14ac:dyDescent="0.55000000000000004">
      <c r="A133" s="1"/>
      <c r="C133" s="52">
        <v>581407</v>
      </c>
      <c r="D133" s="53" t="s">
        <v>172</v>
      </c>
      <c r="E133" s="53" t="s">
        <v>173</v>
      </c>
      <c r="F133" s="54">
        <v>13.7</v>
      </c>
      <c r="G133" s="55">
        <f t="shared" ref="G133:G196" si="2">F133*$H$1</f>
        <v>5480</v>
      </c>
    </row>
    <row r="134" spans="1:8" ht="17" customHeight="1" x14ac:dyDescent="0.55000000000000004">
      <c r="A134" s="1"/>
      <c r="C134" s="52">
        <v>550037</v>
      </c>
      <c r="D134" s="53" t="s">
        <v>246</v>
      </c>
      <c r="E134" s="53" t="s">
        <v>247</v>
      </c>
      <c r="F134" s="54">
        <v>5.3</v>
      </c>
      <c r="G134" s="55">
        <f t="shared" si="2"/>
        <v>2120</v>
      </c>
      <c r="H134" s="5"/>
    </row>
    <row r="135" spans="1:8" ht="17" customHeight="1" x14ac:dyDescent="0.55000000000000004">
      <c r="A135" s="1"/>
      <c r="C135" s="52">
        <v>550036</v>
      </c>
      <c r="D135" s="53" t="s">
        <v>248</v>
      </c>
      <c r="E135" s="53" t="s">
        <v>249</v>
      </c>
      <c r="F135" s="54">
        <v>2</v>
      </c>
      <c r="G135" s="55">
        <f t="shared" si="2"/>
        <v>800</v>
      </c>
      <c r="H135" s="5"/>
    </row>
    <row r="136" spans="1:8" ht="17" customHeight="1" x14ac:dyDescent="0.55000000000000004">
      <c r="A136" s="1"/>
      <c r="C136" s="52">
        <v>174103</v>
      </c>
      <c r="D136" s="53" t="s">
        <v>250</v>
      </c>
      <c r="E136" s="53" t="s">
        <v>251</v>
      </c>
      <c r="F136" s="54">
        <v>5.0999999999999996</v>
      </c>
      <c r="G136" s="55">
        <f t="shared" si="2"/>
        <v>2039.9999999999998</v>
      </c>
      <c r="H136" s="5"/>
    </row>
    <row r="137" spans="1:8" ht="17" customHeight="1" x14ac:dyDescent="0.55000000000000004">
      <c r="A137" s="1"/>
      <c r="C137" s="52">
        <v>175101</v>
      </c>
      <c r="D137" s="53" t="s">
        <v>252</v>
      </c>
      <c r="E137" s="53" t="s">
        <v>253</v>
      </c>
      <c r="F137" s="54">
        <v>0.7</v>
      </c>
      <c r="G137" s="55">
        <f t="shared" si="2"/>
        <v>280</v>
      </c>
      <c r="H137" s="5"/>
    </row>
    <row r="138" spans="1:8" ht="17" customHeight="1" x14ac:dyDescent="0.55000000000000004">
      <c r="A138" s="1"/>
      <c r="C138" s="52">
        <v>599068</v>
      </c>
      <c r="D138" s="53" t="s">
        <v>254</v>
      </c>
      <c r="E138" s="53" t="s">
        <v>255</v>
      </c>
      <c r="F138" s="54">
        <v>12.9</v>
      </c>
      <c r="G138" s="55">
        <f t="shared" si="2"/>
        <v>5160</v>
      </c>
      <c r="H138" s="5"/>
    </row>
    <row r="139" spans="1:8" ht="17" customHeight="1" x14ac:dyDescent="0.55000000000000004">
      <c r="A139" s="1"/>
      <c r="C139" s="49" t="s">
        <v>256</v>
      </c>
      <c r="D139" s="50"/>
      <c r="E139" s="50"/>
      <c r="F139" s="50"/>
      <c r="G139" s="55"/>
      <c r="H139" s="5"/>
    </row>
    <row r="140" spans="1:8" ht="17" customHeight="1" x14ac:dyDescent="0.55000000000000004">
      <c r="A140" s="1"/>
      <c r="C140" s="52">
        <v>560104</v>
      </c>
      <c r="D140" s="53" t="s">
        <v>257</v>
      </c>
      <c r="E140" s="53" t="s">
        <v>258</v>
      </c>
      <c r="F140" s="54">
        <v>89.9</v>
      </c>
      <c r="G140" s="55">
        <f t="shared" si="2"/>
        <v>35960</v>
      </c>
      <c r="H140" s="5"/>
    </row>
    <row r="141" spans="1:8" ht="17" customHeight="1" x14ac:dyDescent="0.55000000000000004">
      <c r="A141" s="1"/>
      <c r="C141" s="52">
        <v>560105</v>
      </c>
      <c r="D141" s="53" t="s">
        <v>259</v>
      </c>
      <c r="E141" s="53" t="s">
        <v>260</v>
      </c>
      <c r="F141" s="54">
        <v>209.9</v>
      </c>
      <c r="G141" s="55">
        <f t="shared" si="2"/>
        <v>83960</v>
      </c>
    </row>
    <row r="142" spans="1:8" ht="17" customHeight="1" x14ac:dyDescent="0.55000000000000004">
      <c r="A142" s="1"/>
      <c r="C142" s="52">
        <v>560103</v>
      </c>
      <c r="D142" s="53" t="s">
        <v>261</v>
      </c>
      <c r="E142" s="53" t="s">
        <v>262</v>
      </c>
      <c r="F142" s="54">
        <v>28.7</v>
      </c>
      <c r="G142" s="55">
        <f t="shared" si="2"/>
        <v>11480</v>
      </c>
    </row>
    <row r="143" spans="1:8" ht="17" customHeight="1" x14ac:dyDescent="0.55000000000000004">
      <c r="A143" s="1"/>
      <c r="C143" s="52">
        <v>560204</v>
      </c>
      <c r="D143" s="53" t="s">
        <v>263</v>
      </c>
      <c r="E143" s="53" t="s">
        <v>264</v>
      </c>
      <c r="F143" s="54">
        <v>13.7</v>
      </c>
      <c r="G143" s="55">
        <f t="shared" si="2"/>
        <v>5480</v>
      </c>
    </row>
    <row r="144" spans="1:8" ht="17" customHeight="1" x14ac:dyDescent="0.55000000000000004">
      <c r="A144" s="1"/>
      <c r="C144" s="52">
        <v>560205</v>
      </c>
      <c r="D144" s="53" t="s">
        <v>166</v>
      </c>
      <c r="E144" s="53" t="s">
        <v>265</v>
      </c>
      <c r="F144" s="54">
        <v>21.1</v>
      </c>
      <c r="G144" s="55">
        <f t="shared" si="2"/>
        <v>8440</v>
      </c>
    </row>
    <row r="145" spans="1:7" ht="17" customHeight="1" x14ac:dyDescent="0.55000000000000004">
      <c r="A145" s="1"/>
      <c r="C145" s="52">
        <v>283103</v>
      </c>
      <c r="D145" s="53" t="s">
        <v>170</v>
      </c>
      <c r="E145" s="53" t="s">
        <v>171</v>
      </c>
      <c r="F145" s="54">
        <v>64.599999999999994</v>
      </c>
      <c r="G145" s="55">
        <f t="shared" si="2"/>
        <v>25839.999999999996</v>
      </c>
    </row>
    <row r="146" spans="1:7" ht="17" customHeight="1" x14ac:dyDescent="0.55000000000000004">
      <c r="A146" s="1"/>
      <c r="C146" s="49" t="s">
        <v>266</v>
      </c>
      <c r="D146" s="50"/>
      <c r="E146" s="50"/>
      <c r="F146" s="50"/>
      <c r="G146" s="55"/>
    </row>
    <row r="147" spans="1:7" s="8" customFormat="1" ht="17" customHeight="1" x14ac:dyDescent="0.55000000000000004">
      <c r="A147" s="7"/>
      <c r="C147" s="52">
        <v>560221</v>
      </c>
      <c r="D147" s="53" t="s">
        <v>267</v>
      </c>
      <c r="E147" s="53" t="s">
        <v>268</v>
      </c>
      <c r="F147" s="54">
        <v>55.4</v>
      </c>
      <c r="G147" s="55">
        <f t="shared" si="2"/>
        <v>22160</v>
      </c>
    </row>
    <row r="148" spans="1:7" s="8" customFormat="1" ht="17" customHeight="1" x14ac:dyDescent="0.55000000000000004">
      <c r="A148" s="7"/>
      <c r="C148" s="52">
        <v>560222</v>
      </c>
      <c r="D148" s="53" t="s">
        <v>269</v>
      </c>
      <c r="E148" s="53" t="s">
        <v>270</v>
      </c>
      <c r="F148" s="54">
        <v>62.2</v>
      </c>
      <c r="G148" s="55">
        <f t="shared" si="2"/>
        <v>24880</v>
      </c>
    </row>
    <row r="149" spans="1:7" ht="17" customHeight="1" x14ac:dyDescent="0.55000000000000004">
      <c r="A149" s="1"/>
      <c r="C149" s="52" t="s">
        <v>271</v>
      </c>
      <c r="D149" s="53" t="s">
        <v>272</v>
      </c>
      <c r="E149" s="53" t="s">
        <v>273</v>
      </c>
      <c r="F149" s="54">
        <v>774.5</v>
      </c>
      <c r="G149" s="55">
        <f t="shared" si="2"/>
        <v>309800</v>
      </c>
    </row>
    <row r="150" spans="1:7" ht="17" customHeight="1" x14ac:dyDescent="0.55000000000000004">
      <c r="A150" s="1"/>
      <c r="C150" s="52" t="s">
        <v>274</v>
      </c>
      <c r="D150" s="53" t="s">
        <v>275</v>
      </c>
      <c r="E150" s="53" t="s">
        <v>276</v>
      </c>
      <c r="F150" s="54">
        <v>1106.5999999999999</v>
      </c>
      <c r="G150" s="55">
        <f t="shared" si="2"/>
        <v>442639.99999999994</v>
      </c>
    </row>
    <row r="151" spans="1:7" ht="17" customHeight="1" x14ac:dyDescent="0.55000000000000004">
      <c r="A151" s="1"/>
      <c r="C151" s="52" t="s">
        <v>277</v>
      </c>
      <c r="D151" s="53" t="s">
        <v>278</v>
      </c>
      <c r="E151" s="53" t="s">
        <v>279</v>
      </c>
      <c r="F151" s="54">
        <v>1496</v>
      </c>
      <c r="G151" s="55">
        <f t="shared" si="2"/>
        <v>598400</v>
      </c>
    </row>
    <row r="152" spans="1:7" ht="17" customHeight="1" x14ac:dyDescent="0.55000000000000004">
      <c r="A152" s="1"/>
      <c r="C152" s="52">
        <v>560301</v>
      </c>
      <c r="D152" s="53" t="s">
        <v>201</v>
      </c>
      <c r="E152" s="53" t="s">
        <v>202</v>
      </c>
      <c r="F152" s="54">
        <v>173</v>
      </c>
      <c r="G152" s="55">
        <f t="shared" si="2"/>
        <v>69200</v>
      </c>
    </row>
    <row r="153" spans="1:7" ht="17" customHeight="1" x14ac:dyDescent="0.55000000000000004">
      <c r="A153" s="1"/>
      <c r="C153" s="49" t="s">
        <v>243</v>
      </c>
      <c r="D153" s="50"/>
      <c r="E153" s="50"/>
      <c r="F153" s="50"/>
      <c r="G153" s="55"/>
    </row>
    <row r="154" spans="1:7" ht="17" customHeight="1" x14ac:dyDescent="0.55000000000000004">
      <c r="A154" s="1"/>
      <c r="C154" s="52">
        <v>560203</v>
      </c>
      <c r="D154" s="53" t="s">
        <v>280</v>
      </c>
      <c r="E154" s="53" t="s">
        <v>281</v>
      </c>
      <c r="F154" s="54">
        <v>53.3</v>
      </c>
      <c r="G154" s="55">
        <f t="shared" si="2"/>
        <v>21320</v>
      </c>
    </row>
    <row r="155" spans="1:7" ht="17" customHeight="1" x14ac:dyDescent="0.55000000000000004">
      <c r="A155" s="1"/>
      <c r="C155" s="52">
        <v>560302</v>
      </c>
      <c r="D155" s="53" t="s">
        <v>282</v>
      </c>
      <c r="E155" s="53" t="s">
        <v>283</v>
      </c>
      <c r="F155" s="54">
        <v>1.3</v>
      </c>
      <c r="G155" s="55">
        <f t="shared" si="2"/>
        <v>520</v>
      </c>
    </row>
    <row r="156" spans="1:7" ht="17" customHeight="1" x14ac:dyDescent="0.55000000000000004">
      <c r="A156" s="1"/>
      <c r="C156" s="52">
        <v>560303</v>
      </c>
      <c r="D156" s="53" t="s">
        <v>284</v>
      </c>
      <c r="E156" s="53" t="s">
        <v>285</v>
      </c>
      <c r="F156" s="54">
        <v>1.3</v>
      </c>
      <c r="G156" s="55">
        <f t="shared" si="2"/>
        <v>520</v>
      </c>
    </row>
    <row r="157" spans="1:7" ht="17" customHeight="1" x14ac:dyDescent="0.55000000000000004">
      <c r="A157" s="1"/>
      <c r="C157" s="52">
        <v>560304</v>
      </c>
      <c r="D157" s="53" t="s">
        <v>286</v>
      </c>
      <c r="E157" s="53" t="s">
        <v>287</v>
      </c>
      <c r="F157" s="54">
        <v>1.1000000000000001</v>
      </c>
      <c r="G157" s="55">
        <f t="shared" si="2"/>
        <v>440.00000000000006</v>
      </c>
    </row>
    <row r="158" spans="1:7" ht="17" customHeight="1" x14ac:dyDescent="0.55000000000000004">
      <c r="A158" s="1"/>
      <c r="C158" s="52">
        <v>560305</v>
      </c>
      <c r="D158" s="53" t="s">
        <v>288</v>
      </c>
      <c r="E158" s="53" t="s">
        <v>289</v>
      </c>
      <c r="F158" s="54">
        <v>16.100000000000001</v>
      </c>
      <c r="G158" s="55">
        <f t="shared" si="2"/>
        <v>6440.0000000000009</v>
      </c>
    </row>
    <row r="159" spans="1:7" ht="17" customHeight="1" x14ac:dyDescent="0.55000000000000004">
      <c r="A159" s="1"/>
      <c r="C159" s="52">
        <v>560307</v>
      </c>
      <c r="D159" s="53" t="s">
        <v>290</v>
      </c>
      <c r="E159" s="53" t="s">
        <v>291</v>
      </c>
      <c r="F159" s="54">
        <v>24.8</v>
      </c>
      <c r="G159" s="55">
        <f t="shared" si="2"/>
        <v>9920</v>
      </c>
    </row>
    <row r="160" spans="1:7" ht="17" customHeight="1" x14ac:dyDescent="0.55000000000000004">
      <c r="A160" s="1"/>
      <c r="C160" s="52">
        <v>560306</v>
      </c>
      <c r="D160" s="53" t="s">
        <v>292</v>
      </c>
      <c r="E160" s="53" t="s">
        <v>293</v>
      </c>
      <c r="F160" s="54">
        <v>5.3</v>
      </c>
      <c r="G160" s="55">
        <f t="shared" si="2"/>
        <v>2120</v>
      </c>
    </row>
    <row r="161" spans="1:7" ht="17" customHeight="1" x14ac:dyDescent="0.55000000000000004">
      <c r="A161" s="1"/>
      <c r="C161" s="52">
        <v>560290</v>
      </c>
      <c r="D161" s="53" t="s">
        <v>294</v>
      </c>
      <c r="E161" s="53" t="s">
        <v>295</v>
      </c>
      <c r="F161" s="54">
        <v>2.2000000000000002</v>
      </c>
      <c r="G161" s="55">
        <f t="shared" si="2"/>
        <v>880.00000000000011</v>
      </c>
    </row>
    <row r="162" spans="1:7" ht="17" customHeight="1" x14ac:dyDescent="0.55000000000000004">
      <c r="A162" s="1"/>
      <c r="C162" s="49" t="s">
        <v>296</v>
      </c>
      <c r="D162" s="50"/>
      <c r="E162" s="50"/>
      <c r="F162" s="50"/>
      <c r="G162" s="55"/>
    </row>
    <row r="163" spans="1:7" ht="17" customHeight="1" x14ac:dyDescent="0.55000000000000004">
      <c r="A163" s="1"/>
      <c r="C163" s="49" t="s">
        <v>297</v>
      </c>
      <c r="D163" s="50"/>
      <c r="E163" s="50"/>
      <c r="F163" s="50"/>
      <c r="G163" s="55"/>
    </row>
    <row r="164" spans="1:7" ht="17" customHeight="1" x14ac:dyDescent="0.55000000000000004">
      <c r="A164" s="1"/>
      <c r="C164" s="52" t="s">
        <v>298</v>
      </c>
      <c r="D164" s="53" t="s">
        <v>299</v>
      </c>
      <c r="E164" s="53" t="s">
        <v>300</v>
      </c>
      <c r="F164" s="54">
        <v>238.2</v>
      </c>
      <c r="G164" s="55">
        <f t="shared" si="2"/>
        <v>95280</v>
      </c>
    </row>
    <row r="165" spans="1:7" ht="17" customHeight="1" x14ac:dyDescent="0.55000000000000004">
      <c r="A165" s="1"/>
      <c r="C165" s="52">
        <v>502717</v>
      </c>
      <c r="D165" s="53" t="s">
        <v>301</v>
      </c>
      <c r="E165" s="53" t="s">
        <v>302</v>
      </c>
      <c r="F165" s="54">
        <v>238.2</v>
      </c>
      <c r="G165" s="55">
        <f t="shared" si="2"/>
        <v>95280</v>
      </c>
    </row>
    <row r="166" spans="1:7" ht="17" customHeight="1" x14ac:dyDescent="0.55000000000000004">
      <c r="A166" s="1"/>
      <c r="C166" s="52" t="s">
        <v>303</v>
      </c>
      <c r="D166" s="53" t="s">
        <v>304</v>
      </c>
      <c r="E166" s="53" t="s">
        <v>305</v>
      </c>
      <c r="F166" s="54">
        <v>240.6</v>
      </c>
      <c r="G166" s="55">
        <f t="shared" si="2"/>
        <v>96240</v>
      </c>
    </row>
    <row r="167" spans="1:7" ht="17" customHeight="1" x14ac:dyDescent="0.55000000000000004">
      <c r="A167" s="1"/>
      <c r="C167" s="52">
        <v>502770</v>
      </c>
      <c r="D167" s="53" t="s">
        <v>306</v>
      </c>
      <c r="E167" s="53" t="s">
        <v>307</v>
      </c>
      <c r="F167" s="54">
        <v>500.9</v>
      </c>
      <c r="G167" s="55">
        <f t="shared" si="2"/>
        <v>200360</v>
      </c>
    </row>
    <row r="168" spans="1:7" ht="17" customHeight="1" x14ac:dyDescent="0.55000000000000004">
      <c r="A168" s="1"/>
      <c r="C168" s="52">
        <v>502772</v>
      </c>
      <c r="D168" s="53" t="s">
        <v>308</v>
      </c>
      <c r="E168" s="53" t="s">
        <v>309</v>
      </c>
      <c r="F168" s="54">
        <v>500.9</v>
      </c>
      <c r="G168" s="55">
        <f t="shared" si="2"/>
        <v>200360</v>
      </c>
    </row>
    <row r="169" spans="1:7" ht="17" customHeight="1" x14ac:dyDescent="0.55000000000000004">
      <c r="A169" s="1"/>
      <c r="C169" s="52">
        <v>504823</v>
      </c>
      <c r="D169" s="53" t="s">
        <v>310</v>
      </c>
      <c r="E169" s="53" t="s">
        <v>311</v>
      </c>
      <c r="F169" s="54">
        <v>160.5</v>
      </c>
      <c r="G169" s="55">
        <f t="shared" si="2"/>
        <v>64200</v>
      </c>
    </row>
    <row r="170" spans="1:7" ht="17" customHeight="1" x14ac:dyDescent="0.55000000000000004">
      <c r="A170" s="1"/>
      <c r="C170" s="49" t="s">
        <v>312</v>
      </c>
      <c r="D170" s="50"/>
      <c r="E170" s="50"/>
      <c r="F170" s="50"/>
      <c r="G170" s="55"/>
    </row>
    <row r="171" spans="1:7" ht="17" customHeight="1" x14ac:dyDescent="0.55000000000000004">
      <c r="A171" s="1"/>
      <c r="C171" s="52">
        <v>501007</v>
      </c>
      <c r="D171" s="53" t="s">
        <v>313</v>
      </c>
      <c r="E171" s="53" t="s">
        <v>314</v>
      </c>
      <c r="F171" s="54">
        <v>227.5</v>
      </c>
      <c r="G171" s="55">
        <f t="shared" si="2"/>
        <v>91000</v>
      </c>
    </row>
    <row r="172" spans="1:7" ht="17" customHeight="1" x14ac:dyDescent="0.55000000000000004">
      <c r="A172" s="1"/>
      <c r="C172" s="52">
        <v>501017</v>
      </c>
      <c r="D172" s="53" t="s">
        <v>315</v>
      </c>
      <c r="E172" s="53" t="s">
        <v>316</v>
      </c>
      <c r="F172" s="54">
        <v>227.5</v>
      </c>
      <c r="G172" s="55">
        <f t="shared" si="2"/>
        <v>91000</v>
      </c>
    </row>
    <row r="173" spans="1:7" ht="17" customHeight="1" x14ac:dyDescent="0.55000000000000004">
      <c r="A173" s="1"/>
      <c r="C173" s="52">
        <v>506712</v>
      </c>
      <c r="D173" s="53" t="s">
        <v>317</v>
      </c>
      <c r="E173" s="53" t="s">
        <v>318</v>
      </c>
      <c r="F173" s="54">
        <v>559.20000000000005</v>
      </c>
      <c r="G173" s="55">
        <f t="shared" si="2"/>
        <v>223680.00000000003</v>
      </c>
    </row>
    <row r="174" spans="1:7" ht="17" customHeight="1" x14ac:dyDescent="0.55000000000000004">
      <c r="A174" s="1"/>
      <c r="C174" s="49" t="s">
        <v>319</v>
      </c>
      <c r="D174" s="50"/>
      <c r="E174" s="50"/>
      <c r="F174" s="50"/>
      <c r="G174" s="55"/>
    </row>
    <row r="175" spans="1:7" ht="17" customHeight="1" x14ac:dyDescent="0.55000000000000004">
      <c r="A175" s="1"/>
      <c r="C175" s="52">
        <v>582062</v>
      </c>
      <c r="D175" s="53" t="s">
        <v>320</v>
      </c>
      <c r="E175" s="53" t="s">
        <v>321</v>
      </c>
      <c r="F175" s="54">
        <v>121.9</v>
      </c>
      <c r="G175" s="55">
        <f t="shared" si="2"/>
        <v>48760</v>
      </c>
    </row>
    <row r="176" spans="1:7" ht="17" customHeight="1" x14ac:dyDescent="0.55000000000000004">
      <c r="A176" s="1"/>
      <c r="C176" s="52">
        <v>582070</v>
      </c>
      <c r="D176" s="53" t="s">
        <v>322</v>
      </c>
      <c r="E176" s="53" t="s">
        <v>323</v>
      </c>
      <c r="F176" s="54">
        <v>80.099999999999994</v>
      </c>
      <c r="G176" s="55">
        <f t="shared" si="2"/>
        <v>32039.999999999996</v>
      </c>
    </row>
    <row r="177" spans="1:7" ht="17" customHeight="1" x14ac:dyDescent="0.55000000000000004">
      <c r="A177" s="1"/>
      <c r="C177" s="52">
        <v>582090</v>
      </c>
      <c r="D177" s="53" t="s">
        <v>324</v>
      </c>
      <c r="E177" s="53" t="s">
        <v>325</v>
      </c>
      <c r="F177" s="54">
        <v>57.8</v>
      </c>
      <c r="G177" s="55">
        <f t="shared" si="2"/>
        <v>23120</v>
      </c>
    </row>
    <row r="178" spans="1:7" ht="17" customHeight="1" x14ac:dyDescent="0.55000000000000004">
      <c r="A178" s="1"/>
      <c r="C178" s="52">
        <v>282013</v>
      </c>
      <c r="D178" s="53" t="s">
        <v>326</v>
      </c>
      <c r="E178" s="53" t="s">
        <v>327</v>
      </c>
      <c r="F178" s="54">
        <v>36.700000000000003</v>
      </c>
      <c r="G178" s="55">
        <f t="shared" si="2"/>
        <v>14680.000000000002</v>
      </c>
    </row>
    <row r="179" spans="1:7" ht="17" customHeight="1" x14ac:dyDescent="0.55000000000000004">
      <c r="A179" s="1"/>
      <c r="C179" s="52">
        <v>282008</v>
      </c>
      <c r="D179" s="53" t="s">
        <v>328</v>
      </c>
      <c r="E179" s="53" t="s">
        <v>329</v>
      </c>
      <c r="F179" s="54">
        <v>13</v>
      </c>
      <c r="G179" s="55">
        <f t="shared" si="2"/>
        <v>5200</v>
      </c>
    </row>
    <row r="180" spans="1:7" s="8" customFormat="1" ht="17" customHeight="1" x14ac:dyDescent="0.55000000000000004">
      <c r="A180" s="7"/>
      <c r="C180" s="49" t="s">
        <v>330</v>
      </c>
      <c r="D180" s="50"/>
      <c r="E180" s="50"/>
      <c r="F180" s="50"/>
      <c r="G180" s="55"/>
    </row>
    <row r="181" spans="1:7" s="8" customFormat="1" ht="17" customHeight="1" x14ac:dyDescent="0.55000000000000004">
      <c r="A181" s="7"/>
      <c r="C181" s="52">
        <v>582702</v>
      </c>
      <c r="D181" s="53" t="s">
        <v>331</v>
      </c>
      <c r="E181" s="53" t="s">
        <v>332</v>
      </c>
      <c r="F181" s="54">
        <v>129.69999999999999</v>
      </c>
      <c r="G181" s="55">
        <f t="shared" si="2"/>
        <v>51879.999999999993</v>
      </c>
    </row>
    <row r="182" spans="1:7" s="8" customFormat="1" ht="17" customHeight="1" x14ac:dyDescent="0.55000000000000004">
      <c r="A182" s="7"/>
      <c r="C182" s="52">
        <v>582707</v>
      </c>
      <c r="D182" s="53" t="s">
        <v>333</v>
      </c>
      <c r="E182" s="53" t="s">
        <v>334</v>
      </c>
      <c r="F182" s="54">
        <v>120.1</v>
      </c>
      <c r="G182" s="55">
        <f t="shared" si="2"/>
        <v>48040</v>
      </c>
    </row>
    <row r="183" spans="1:7" s="8" customFormat="1" ht="17" customHeight="1" x14ac:dyDescent="0.55000000000000004">
      <c r="A183" s="7"/>
      <c r="C183" s="52">
        <v>582712</v>
      </c>
      <c r="D183" s="53" t="s">
        <v>335</v>
      </c>
      <c r="E183" s="53" t="s">
        <v>336</v>
      </c>
      <c r="F183" s="54">
        <v>465.3</v>
      </c>
      <c r="G183" s="55">
        <f t="shared" si="2"/>
        <v>186120</v>
      </c>
    </row>
    <row r="184" spans="1:7" s="8" customFormat="1" ht="17" customHeight="1" x14ac:dyDescent="0.55000000000000004">
      <c r="A184" s="7"/>
      <c r="C184" s="52">
        <v>582736</v>
      </c>
      <c r="D184" s="53" t="s">
        <v>337</v>
      </c>
      <c r="E184" s="53" t="s">
        <v>338</v>
      </c>
      <c r="F184" s="54">
        <v>1064</v>
      </c>
      <c r="G184" s="55">
        <f t="shared" si="2"/>
        <v>425600</v>
      </c>
    </row>
    <row r="185" spans="1:7" ht="17" customHeight="1" x14ac:dyDescent="0.55000000000000004">
      <c r="A185" s="1"/>
      <c r="C185" s="52">
        <v>582750</v>
      </c>
      <c r="D185" s="53" t="s">
        <v>339</v>
      </c>
      <c r="E185" s="53" t="s">
        <v>340</v>
      </c>
      <c r="F185" s="54">
        <v>2373.4</v>
      </c>
      <c r="G185" s="55">
        <f t="shared" si="2"/>
        <v>949360</v>
      </c>
    </row>
    <row r="186" spans="1:7" ht="17" customHeight="1" x14ac:dyDescent="0.55000000000000004">
      <c r="A186" s="1"/>
      <c r="C186" s="49" t="s">
        <v>341</v>
      </c>
      <c r="D186" s="50"/>
      <c r="E186" s="50"/>
      <c r="F186" s="50"/>
      <c r="G186" s="55"/>
    </row>
    <row r="187" spans="1:7" s="8" customFormat="1" ht="17" customHeight="1" x14ac:dyDescent="0.55000000000000004">
      <c r="A187" s="7"/>
      <c r="C187" s="52">
        <v>584368</v>
      </c>
      <c r="D187" s="53" t="s">
        <v>342</v>
      </c>
      <c r="E187" s="53" t="s">
        <v>343</v>
      </c>
      <c r="F187" s="54">
        <v>12.2</v>
      </c>
      <c r="G187" s="55">
        <f t="shared" si="2"/>
        <v>4880</v>
      </c>
    </row>
    <row r="188" spans="1:7" ht="17" customHeight="1" x14ac:dyDescent="0.55000000000000004">
      <c r="A188" s="1"/>
      <c r="C188" s="52">
        <v>504930</v>
      </c>
      <c r="D188" s="53" t="s">
        <v>344</v>
      </c>
      <c r="E188" s="53" t="s">
        <v>345</v>
      </c>
      <c r="F188" s="54">
        <v>91</v>
      </c>
      <c r="G188" s="55">
        <f t="shared" si="2"/>
        <v>36400</v>
      </c>
    </row>
    <row r="189" spans="1:7" ht="17" customHeight="1" x14ac:dyDescent="0.55000000000000004">
      <c r="A189" s="1"/>
      <c r="C189" s="52">
        <v>589011</v>
      </c>
      <c r="D189" s="53" t="s">
        <v>346</v>
      </c>
      <c r="E189" s="53" t="s">
        <v>347</v>
      </c>
      <c r="F189" s="54">
        <v>14.1</v>
      </c>
      <c r="G189" s="55">
        <f t="shared" si="2"/>
        <v>5640</v>
      </c>
    </row>
    <row r="190" spans="1:7" ht="17" customHeight="1" x14ac:dyDescent="0.55000000000000004">
      <c r="A190" s="1"/>
      <c r="C190" s="52">
        <v>589013</v>
      </c>
      <c r="D190" s="53" t="s">
        <v>348</v>
      </c>
      <c r="E190" s="53" t="s">
        <v>349</v>
      </c>
      <c r="F190" s="54">
        <v>22.6</v>
      </c>
      <c r="G190" s="55">
        <f t="shared" si="2"/>
        <v>9040</v>
      </c>
    </row>
    <row r="191" spans="1:7" ht="17" customHeight="1" x14ac:dyDescent="0.55000000000000004">
      <c r="A191" s="1"/>
      <c r="C191" s="52">
        <v>589017</v>
      </c>
      <c r="D191" s="53" t="s">
        <v>350</v>
      </c>
      <c r="E191" s="53" t="s">
        <v>351</v>
      </c>
      <c r="F191" s="54">
        <v>8.3000000000000007</v>
      </c>
      <c r="G191" s="55">
        <f t="shared" si="2"/>
        <v>3320.0000000000005</v>
      </c>
    </row>
    <row r="192" spans="1:7" ht="17" customHeight="1" x14ac:dyDescent="0.55000000000000004">
      <c r="A192" s="1"/>
      <c r="C192" s="52">
        <v>589014</v>
      </c>
      <c r="D192" s="53" t="s">
        <v>143</v>
      </c>
      <c r="E192" s="53" t="s">
        <v>352</v>
      </c>
      <c r="F192" s="54">
        <v>22.6</v>
      </c>
      <c r="G192" s="55">
        <f t="shared" si="2"/>
        <v>9040</v>
      </c>
    </row>
    <row r="193" spans="1:7" ht="17" customHeight="1" x14ac:dyDescent="0.55000000000000004">
      <c r="A193" s="1"/>
      <c r="C193" s="52">
        <v>589019</v>
      </c>
      <c r="D193" s="53" t="s">
        <v>353</v>
      </c>
      <c r="E193" s="53" t="s">
        <v>354</v>
      </c>
      <c r="F193" s="54">
        <v>8.3000000000000007</v>
      </c>
      <c r="G193" s="55">
        <f t="shared" si="2"/>
        <v>3320.0000000000005</v>
      </c>
    </row>
    <row r="194" spans="1:7" ht="17" customHeight="1" x14ac:dyDescent="0.55000000000000004">
      <c r="A194" s="1"/>
      <c r="C194" s="52">
        <v>285062</v>
      </c>
      <c r="D194" s="53" t="s">
        <v>355</v>
      </c>
      <c r="E194" s="53" t="s">
        <v>204</v>
      </c>
      <c r="F194" s="54">
        <v>2.2999999999999998</v>
      </c>
      <c r="G194" s="55">
        <f t="shared" si="2"/>
        <v>919.99999999999989</v>
      </c>
    </row>
    <row r="195" spans="1:7" ht="17" customHeight="1" x14ac:dyDescent="0.55000000000000004">
      <c r="A195" s="1"/>
      <c r="C195" s="52">
        <v>285064</v>
      </c>
      <c r="D195" s="53" t="s">
        <v>356</v>
      </c>
      <c r="E195" s="53" t="s">
        <v>153</v>
      </c>
      <c r="F195" s="54">
        <v>4.0999999999999996</v>
      </c>
      <c r="G195" s="55">
        <f t="shared" si="2"/>
        <v>1639.9999999999998</v>
      </c>
    </row>
    <row r="196" spans="1:7" ht="17" customHeight="1" x14ac:dyDescent="0.55000000000000004">
      <c r="A196" s="1"/>
      <c r="C196" s="52">
        <v>174103</v>
      </c>
      <c r="D196" s="53" t="s">
        <v>250</v>
      </c>
      <c r="E196" s="53" t="s">
        <v>251</v>
      </c>
      <c r="F196" s="54">
        <v>5.0999999999999996</v>
      </c>
      <c r="G196" s="55">
        <f t="shared" si="2"/>
        <v>2039.9999999999998</v>
      </c>
    </row>
    <row r="197" spans="1:7" ht="17" customHeight="1" x14ac:dyDescent="0.55000000000000004">
      <c r="A197" s="1"/>
      <c r="C197" s="52">
        <v>175101</v>
      </c>
      <c r="D197" s="53" t="s">
        <v>252</v>
      </c>
      <c r="E197" s="53" t="s">
        <v>253</v>
      </c>
      <c r="F197" s="54">
        <v>0.7</v>
      </c>
      <c r="G197" s="55">
        <f t="shared" ref="G197:G226" si="3">F197*$H$1</f>
        <v>280</v>
      </c>
    </row>
    <row r="198" spans="1:7" ht="17" customHeight="1" x14ac:dyDescent="0.55000000000000004">
      <c r="A198" s="1"/>
      <c r="C198" s="52">
        <v>599068</v>
      </c>
      <c r="D198" s="53" t="s">
        <v>254</v>
      </c>
      <c r="E198" s="53" t="s">
        <v>255</v>
      </c>
      <c r="F198" s="54">
        <v>12.9</v>
      </c>
      <c r="G198" s="55">
        <f t="shared" si="3"/>
        <v>5160</v>
      </c>
    </row>
    <row r="199" spans="1:7" ht="17" customHeight="1" x14ac:dyDescent="0.55000000000000004">
      <c r="A199" s="1"/>
      <c r="C199" s="52">
        <v>582701</v>
      </c>
      <c r="D199" s="53" t="s">
        <v>357</v>
      </c>
      <c r="E199" s="53" t="s">
        <v>358</v>
      </c>
      <c r="F199" s="54">
        <v>40.4</v>
      </c>
      <c r="G199" s="55">
        <f t="shared" si="3"/>
        <v>16160</v>
      </c>
    </row>
    <row r="200" spans="1:7" ht="17" customHeight="1" x14ac:dyDescent="0.55000000000000004">
      <c r="A200" s="1"/>
      <c r="C200" s="52">
        <v>599014</v>
      </c>
      <c r="D200" s="53" t="s">
        <v>359</v>
      </c>
      <c r="E200" s="53" t="s">
        <v>360</v>
      </c>
      <c r="F200" s="54">
        <v>53.8</v>
      </c>
      <c r="G200" s="55">
        <f t="shared" si="3"/>
        <v>21520</v>
      </c>
    </row>
    <row r="201" spans="1:7" ht="17" customHeight="1" x14ac:dyDescent="0.55000000000000004">
      <c r="A201" s="1"/>
      <c r="C201" s="52">
        <v>599736</v>
      </c>
      <c r="D201" s="53" t="s">
        <v>361</v>
      </c>
      <c r="E201" s="53" t="s">
        <v>362</v>
      </c>
      <c r="F201" s="54">
        <v>10.8</v>
      </c>
      <c r="G201" s="55">
        <f t="shared" si="3"/>
        <v>4320</v>
      </c>
    </row>
    <row r="202" spans="1:7" ht="17" customHeight="1" x14ac:dyDescent="0.55000000000000004">
      <c r="A202" s="1"/>
      <c r="C202" s="49" t="s">
        <v>363</v>
      </c>
      <c r="D202" s="50"/>
      <c r="E202" s="50"/>
      <c r="F202" s="50"/>
      <c r="G202" s="55"/>
    </row>
    <row r="203" spans="1:7" ht="17" customHeight="1" x14ac:dyDescent="0.55000000000000004">
      <c r="A203" s="1"/>
      <c r="C203" s="52">
        <v>504522</v>
      </c>
      <c r="D203" s="53" t="s">
        <v>364</v>
      </c>
      <c r="E203" s="53" t="s">
        <v>365</v>
      </c>
      <c r="F203" s="54">
        <v>733.8</v>
      </c>
      <c r="G203" s="55">
        <f t="shared" si="3"/>
        <v>293520</v>
      </c>
    </row>
    <row r="204" spans="1:7" ht="17" customHeight="1" x14ac:dyDescent="0.55000000000000004">
      <c r="A204" s="1"/>
      <c r="C204" s="52">
        <v>504820</v>
      </c>
      <c r="D204" s="53" t="s">
        <v>366</v>
      </c>
      <c r="E204" s="53" t="s">
        <v>367</v>
      </c>
      <c r="F204" s="54">
        <v>903.8</v>
      </c>
      <c r="G204" s="55">
        <f t="shared" si="3"/>
        <v>361520</v>
      </c>
    </row>
    <row r="205" spans="1:7" ht="17" customHeight="1" x14ac:dyDescent="0.55000000000000004">
      <c r="A205" s="1"/>
      <c r="C205" s="52">
        <v>504650</v>
      </c>
      <c r="D205" s="53" t="s">
        <v>368</v>
      </c>
      <c r="E205" s="53" t="s">
        <v>369</v>
      </c>
      <c r="F205" s="54">
        <v>45.6</v>
      </c>
      <c r="G205" s="55">
        <f t="shared" si="3"/>
        <v>18240</v>
      </c>
    </row>
    <row r="206" spans="1:7" ht="17" customHeight="1" x14ac:dyDescent="0.55000000000000004">
      <c r="A206" s="1"/>
      <c r="C206" s="52">
        <v>504822</v>
      </c>
      <c r="D206" s="53" t="s">
        <v>370</v>
      </c>
      <c r="E206" s="53" t="s">
        <v>371</v>
      </c>
      <c r="F206" s="54">
        <v>30.9</v>
      </c>
      <c r="G206" s="55">
        <f t="shared" si="3"/>
        <v>12360</v>
      </c>
    </row>
    <row r="207" spans="1:7" ht="17" customHeight="1" x14ac:dyDescent="0.55000000000000004">
      <c r="A207" s="1"/>
      <c r="C207" s="52">
        <v>504821</v>
      </c>
      <c r="D207" s="53" t="s">
        <v>372</v>
      </c>
      <c r="E207" s="53" t="s">
        <v>373</v>
      </c>
      <c r="F207" s="54">
        <v>160.5</v>
      </c>
      <c r="G207" s="55">
        <f t="shared" si="3"/>
        <v>64200</v>
      </c>
    </row>
    <row r="208" spans="1:7" ht="17" customHeight="1" x14ac:dyDescent="0.55000000000000004">
      <c r="A208" s="1"/>
      <c r="C208" s="52">
        <v>599500</v>
      </c>
      <c r="D208" s="53" t="s">
        <v>374</v>
      </c>
      <c r="E208" s="53" t="s">
        <v>375</v>
      </c>
      <c r="F208" s="54">
        <v>193.6</v>
      </c>
      <c r="G208" s="55">
        <f t="shared" si="3"/>
        <v>77440</v>
      </c>
    </row>
    <row r="209" spans="1:7" ht="17" customHeight="1" x14ac:dyDescent="0.55000000000000004">
      <c r="A209" s="1"/>
      <c r="C209" s="52">
        <v>504911</v>
      </c>
      <c r="D209" s="53" t="s">
        <v>376</v>
      </c>
      <c r="E209" s="53" t="s">
        <v>377</v>
      </c>
      <c r="F209" s="54">
        <v>114.1</v>
      </c>
      <c r="G209" s="55">
        <f t="shared" si="3"/>
        <v>45640</v>
      </c>
    </row>
    <row r="210" spans="1:7" ht="17" customHeight="1" x14ac:dyDescent="0.55000000000000004">
      <c r="A210" s="1"/>
      <c r="C210" s="52">
        <v>504910</v>
      </c>
      <c r="D210" s="53" t="s">
        <v>378</v>
      </c>
      <c r="E210" s="53" t="s">
        <v>379</v>
      </c>
      <c r="F210" s="54">
        <v>96.9</v>
      </c>
      <c r="G210" s="55">
        <f t="shared" si="3"/>
        <v>38760</v>
      </c>
    </row>
    <row r="211" spans="1:7" ht="17" customHeight="1" x14ac:dyDescent="0.55000000000000004">
      <c r="A211" s="1"/>
      <c r="C211" s="56" t="s">
        <v>380</v>
      </c>
      <c r="D211" s="57"/>
      <c r="E211" s="57"/>
      <c r="F211" s="57"/>
      <c r="G211" s="55"/>
    </row>
    <row r="212" spans="1:7" ht="17" customHeight="1" x14ac:dyDescent="0.55000000000000004">
      <c r="A212" s="1"/>
      <c r="C212" s="49" t="s">
        <v>381</v>
      </c>
      <c r="D212" s="50"/>
      <c r="E212" s="50"/>
      <c r="F212" s="50"/>
      <c r="G212" s="55"/>
    </row>
    <row r="213" spans="1:7" ht="17" customHeight="1" x14ac:dyDescent="0.55000000000000004">
      <c r="A213" s="1"/>
      <c r="C213" s="52">
        <v>230850</v>
      </c>
      <c r="D213" s="53" t="s">
        <v>382</v>
      </c>
      <c r="E213" s="53" t="s">
        <v>383</v>
      </c>
      <c r="F213" s="54">
        <v>115.3</v>
      </c>
      <c r="G213" s="55">
        <f t="shared" si="3"/>
        <v>46120</v>
      </c>
    </row>
    <row r="214" spans="1:7" ht="17" customHeight="1" x14ac:dyDescent="0.55000000000000004">
      <c r="A214" s="1"/>
      <c r="C214" s="49" t="s">
        <v>384</v>
      </c>
      <c r="D214" s="50"/>
      <c r="E214" s="50"/>
      <c r="F214" s="50"/>
      <c r="G214" s="55"/>
    </row>
    <row r="215" spans="1:7" ht="17" customHeight="1" x14ac:dyDescent="0.55000000000000004">
      <c r="A215" s="1"/>
      <c r="C215" s="52">
        <v>281002</v>
      </c>
      <c r="D215" s="53" t="s">
        <v>385</v>
      </c>
      <c r="E215" s="53" t="s">
        <v>386</v>
      </c>
      <c r="F215" s="54">
        <v>6.3</v>
      </c>
      <c r="G215" s="55">
        <f t="shared" si="3"/>
        <v>2520</v>
      </c>
    </row>
    <row r="216" spans="1:7" ht="17" customHeight="1" x14ac:dyDescent="0.55000000000000004">
      <c r="A216" s="1"/>
      <c r="C216" s="52">
        <v>281004</v>
      </c>
      <c r="D216" s="53" t="s">
        <v>387</v>
      </c>
      <c r="E216" s="53" t="s">
        <v>388</v>
      </c>
      <c r="F216" s="54">
        <v>7.2</v>
      </c>
      <c r="G216" s="55">
        <f t="shared" si="3"/>
        <v>2880</v>
      </c>
    </row>
    <row r="217" spans="1:7" ht="17" customHeight="1" x14ac:dyDescent="0.55000000000000004">
      <c r="A217" s="1"/>
      <c r="C217" s="52">
        <v>281015</v>
      </c>
      <c r="D217" s="53" t="s">
        <v>389</v>
      </c>
      <c r="E217" s="53" t="s">
        <v>390</v>
      </c>
      <c r="F217" s="54">
        <v>5.8</v>
      </c>
      <c r="G217" s="55">
        <f t="shared" si="3"/>
        <v>2320</v>
      </c>
    </row>
    <row r="218" spans="1:7" ht="17" customHeight="1" x14ac:dyDescent="0.55000000000000004">
      <c r="A218" s="1"/>
      <c r="C218" s="52">
        <v>281022</v>
      </c>
      <c r="D218" s="53" t="s">
        <v>391</v>
      </c>
      <c r="E218" s="53" t="s">
        <v>392</v>
      </c>
      <c r="F218" s="54">
        <v>3.7</v>
      </c>
      <c r="G218" s="55">
        <f t="shared" si="3"/>
        <v>1480</v>
      </c>
    </row>
    <row r="219" spans="1:7" ht="17" customHeight="1" x14ac:dyDescent="0.55000000000000004">
      <c r="A219" s="1"/>
      <c r="C219" s="52">
        <v>281017</v>
      </c>
      <c r="D219" s="53" t="s">
        <v>393</v>
      </c>
      <c r="E219" s="53" t="s">
        <v>394</v>
      </c>
      <c r="F219" s="54">
        <v>12.4</v>
      </c>
      <c r="G219" s="55">
        <f t="shared" si="3"/>
        <v>4960</v>
      </c>
    </row>
    <row r="220" spans="1:7" ht="17" customHeight="1" x14ac:dyDescent="0.55000000000000004">
      <c r="A220" s="1"/>
      <c r="C220" s="52">
        <v>281013</v>
      </c>
      <c r="D220" s="53" t="s">
        <v>395</v>
      </c>
      <c r="E220" s="53" t="s">
        <v>396</v>
      </c>
      <c r="F220" s="54">
        <v>24.4</v>
      </c>
      <c r="G220" s="55">
        <f t="shared" si="3"/>
        <v>9760</v>
      </c>
    </row>
    <row r="221" spans="1:7" ht="17" customHeight="1" x14ac:dyDescent="0.55000000000000004">
      <c r="A221" s="1"/>
      <c r="C221" s="52" t="s">
        <v>397</v>
      </c>
      <c r="D221" s="53" t="s">
        <v>398</v>
      </c>
      <c r="E221" s="53" t="s">
        <v>399</v>
      </c>
      <c r="F221" s="54">
        <v>6.3</v>
      </c>
      <c r="G221" s="55">
        <f t="shared" si="3"/>
        <v>2520</v>
      </c>
    </row>
    <row r="222" spans="1:7" ht="17" customHeight="1" x14ac:dyDescent="0.55000000000000004">
      <c r="A222" s="1"/>
      <c r="C222" s="52" t="s">
        <v>400</v>
      </c>
      <c r="D222" s="53" t="s">
        <v>401</v>
      </c>
      <c r="E222" s="53" t="s">
        <v>402</v>
      </c>
      <c r="F222" s="54">
        <v>11.6</v>
      </c>
      <c r="G222" s="55">
        <f t="shared" si="3"/>
        <v>4640</v>
      </c>
    </row>
    <row r="223" spans="1:7" ht="17" customHeight="1" x14ac:dyDescent="0.55000000000000004">
      <c r="A223" s="1"/>
      <c r="C223" s="49" t="s">
        <v>403</v>
      </c>
      <c r="D223" s="50"/>
      <c r="E223" s="50"/>
      <c r="F223" s="50"/>
      <c r="G223" s="55"/>
    </row>
    <row r="224" spans="1:7" ht="17" customHeight="1" x14ac:dyDescent="0.55000000000000004">
      <c r="A224" s="1"/>
      <c r="C224" s="52">
        <v>174103</v>
      </c>
      <c r="D224" s="53" t="s">
        <v>250</v>
      </c>
      <c r="E224" s="53" t="s">
        <v>251</v>
      </c>
      <c r="F224" s="54">
        <v>5.0999999999999996</v>
      </c>
      <c r="G224" s="55">
        <f t="shared" si="3"/>
        <v>2039.9999999999998</v>
      </c>
    </row>
    <row r="225" spans="1:7" ht="17" customHeight="1" x14ac:dyDescent="0.55000000000000004">
      <c r="A225" s="1"/>
      <c r="C225" s="52">
        <v>175101</v>
      </c>
      <c r="D225" s="53" t="s">
        <v>252</v>
      </c>
      <c r="E225" s="53" t="s">
        <v>253</v>
      </c>
      <c r="F225" s="54">
        <v>0.7</v>
      </c>
      <c r="G225" s="55">
        <f t="shared" si="3"/>
        <v>280</v>
      </c>
    </row>
    <row r="226" spans="1:7" ht="17" customHeight="1" x14ac:dyDescent="0.55000000000000004">
      <c r="A226" s="1"/>
      <c r="C226" s="52">
        <v>175106</v>
      </c>
      <c r="D226" s="53" t="s">
        <v>404</v>
      </c>
      <c r="E226" s="53" t="s">
        <v>405</v>
      </c>
      <c r="F226" s="54">
        <v>0.7</v>
      </c>
      <c r="G226" s="55">
        <f t="shared" si="3"/>
        <v>280</v>
      </c>
    </row>
    <row r="227" spans="1:7" ht="15.75" customHeight="1" x14ac:dyDescent="0.45">
      <c r="A227" s="1"/>
      <c r="C227" s="29"/>
      <c r="D227" s="46"/>
      <c r="E227" s="31"/>
      <c r="F227" s="32"/>
      <c r="G227" s="33"/>
    </row>
    <row r="228" spans="1:7" ht="15.75" customHeight="1" x14ac:dyDescent="0.45">
      <c r="A228" s="1"/>
      <c r="C228" s="36"/>
      <c r="D228" s="36"/>
      <c r="E228" s="36"/>
      <c r="F228" s="36"/>
      <c r="G228" s="33"/>
    </row>
    <row r="229" spans="1:7" ht="15.75" customHeight="1" x14ac:dyDescent="0.45">
      <c r="A229" s="1"/>
      <c r="C229" s="29"/>
      <c r="D229" s="46"/>
      <c r="E229" s="31"/>
      <c r="F229" s="32"/>
      <c r="G229" s="33"/>
    </row>
    <row r="230" spans="1:7" ht="15.75" customHeight="1" x14ac:dyDescent="0.45">
      <c r="A230" s="1"/>
      <c r="C230" s="29"/>
      <c r="D230" s="46"/>
      <c r="E230" s="31"/>
      <c r="F230" s="32"/>
      <c r="G230" s="33"/>
    </row>
    <row r="231" spans="1:7" ht="15.75" customHeight="1" x14ac:dyDescent="0.45">
      <c r="A231" s="1"/>
      <c r="C231" s="29"/>
      <c r="D231" s="46"/>
      <c r="E231" s="31"/>
      <c r="F231" s="32"/>
      <c r="G231" s="33"/>
    </row>
    <row r="232" spans="1:7" ht="15.75" customHeight="1" x14ac:dyDescent="0.45">
      <c r="A232" s="1"/>
      <c r="C232" s="36"/>
      <c r="D232" s="36"/>
      <c r="E232" s="36"/>
      <c r="F232" s="36"/>
      <c r="G232" s="33"/>
    </row>
    <row r="233" spans="1:7" ht="15.75" customHeight="1" x14ac:dyDescent="0.45">
      <c r="A233" s="1"/>
      <c r="C233" s="29"/>
      <c r="D233" s="46"/>
      <c r="E233" s="31"/>
      <c r="F233" s="32"/>
      <c r="G233" s="33"/>
    </row>
    <row r="234" spans="1:7" ht="15.75" customHeight="1" x14ac:dyDescent="0.5">
      <c r="A234" s="1"/>
      <c r="C234" s="34"/>
      <c r="D234" s="34"/>
      <c r="E234" s="34"/>
      <c r="F234" s="34"/>
      <c r="G234" s="33"/>
    </row>
    <row r="235" spans="1:7" ht="20.65" x14ac:dyDescent="0.45">
      <c r="A235" s="1"/>
      <c r="C235" s="35"/>
      <c r="D235" s="35"/>
      <c r="E235" s="35"/>
      <c r="F235" s="35"/>
      <c r="G235" s="33"/>
    </row>
    <row r="236" spans="1:7" ht="15.75" customHeight="1" x14ac:dyDescent="0.45">
      <c r="A236" s="1"/>
      <c r="C236" s="36"/>
      <c r="D236" s="36"/>
      <c r="E236" s="64"/>
      <c r="F236" s="36"/>
      <c r="G236" s="33"/>
    </row>
    <row r="237" spans="1:7" ht="15.75" customHeight="1" x14ac:dyDescent="0.45">
      <c r="A237" s="1"/>
      <c r="C237" s="29"/>
      <c r="D237" s="46"/>
      <c r="E237" s="31"/>
      <c r="F237" s="32"/>
      <c r="G237" s="33"/>
    </row>
    <row r="238" spans="1:7" ht="15.75" customHeight="1" x14ac:dyDescent="0.45">
      <c r="A238" s="1"/>
      <c r="C238" s="29"/>
      <c r="D238" s="46"/>
      <c r="E238" s="31"/>
      <c r="F238" s="32"/>
      <c r="G238" s="33"/>
    </row>
    <row r="239" spans="1:7" ht="15.75" customHeight="1" x14ac:dyDescent="0.45">
      <c r="A239" s="1"/>
      <c r="C239" s="29"/>
      <c r="D239" s="46"/>
      <c r="E239" s="31"/>
      <c r="F239" s="32"/>
      <c r="G239" s="33"/>
    </row>
    <row r="240" spans="1:7" ht="15.75" customHeight="1" x14ac:dyDescent="0.45">
      <c r="A240" s="1"/>
      <c r="C240" s="29"/>
      <c r="D240" s="46"/>
      <c r="E240" s="31"/>
      <c r="F240" s="32"/>
      <c r="G240" s="33"/>
    </row>
    <row r="241" spans="1:7" ht="15.75" customHeight="1" x14ac:dyDescent="0.45">
      <c r="A241" s="1"/>
      <c r="C241" s="29"/>
      <c r="D241" s="46"/>
      <c r="E241" s="31"/>
      <c r="F241" s="32"/>
      <c r="G241" s="33"/>
    </row>
    <row r="242" spans="1:7" ht="15.75" customHeight="1" x14ac:dyDescent="0.45">
      <c r="A242" s="1"/>
      <c r="C242" s="29"/>
      <c r="D242" s="46"/>
      <c r="E242" s="31"/>
      <c r="F242" s="32"/>
      <c r="G242" s="33"/>
    </row>
    <row r="243" spans="1:7" ht="15.75" customHeight="1" x14ac:dyDescent="0.45">
      <c r="A243" s="1"/>
      <c r="C243" s="36"/>
      <c r="D243" s="36"/>
      <c r="E243" s="36"/>
      <c r="F243" s="36"/>
      <c r="G243" s="33"/>
    </row>
    <row r="244" spans="1:7" ht="15.75" customHeight="1" x14ac:dyDescent="0.45">
      <c r="A244" s="1"/>
      <c r="C244" s="29"/>
      <c r="D244" s="46"/>
      <c r="E244" s="31"/>
      <c r="F244" s="32"/>
      <c r="G244" s="33"/>
    </row>
    <row r="245" spans="1:7" ht="15.75" customHeight="1" x14ac:dyDescent="0.45">
      <c r="A245" s="1"/>
      <c r="C245" s="29"/>
      <c r="D245" s="46"/>
      <c r="E245" s="31"/>
      <c r="F245" s="32"/>
      <c r="G245" s="33"/>
    </row>
    <row r="246" spans="1:7" ht="15.75" customHeight="1" x14ac:dyDescent="0.45">
      <c r="A246" s="1"/>
      <c r="C246" s="29"/>
      <c r="D246" s="46"/>
      <c r="E246" s="31"/>
      <c r="F246" s="32"/>
      <c r="G246" s="33"/>
    </row>
    <row r="247" spans="1:7" ht="18" customHeight="1" x14ac:dyDescent="0.45">
      <c r="A247" s="1"/>
      <c r="C247" s="29"/>
      <c r="D247" s="46"/>
      <c r="E247" s="31"/>
      <c r="F247" s="32"/>
      <c r="G247" s="33"/>
    </row>
    <row r="248" spans="1:7" ht="15.75" customHeight="1" x14ac:dyDescent="0.45">
      <c r="A248" s="1"/>
      <c r="C248" s="29"/>
      <c r="D248" s="46"/>
      <c r="E248" s="31"/>
      <c r="F248" s="32"/>
      <c r="G248" s="33"/>
    </row>
    <row r="249" spans="1:7" ht="15.75" customHeight="1" x14ac:dyDescent="0.45">
      <c r="A249" s="1"/>
      <c r="C249" s="29"/>
      <c r="D249" s="46"/>
      <c r="E249" s="31"/>
      <c r="F249" s="32"/>
      <c r="G249" s="33"/>
    </row>
    <row r="250" spans="1:7" ht="15.75" customHeight="1" x14ac:dyDescent="0.45">
      <c r="A250" s="1"/>
      <c r="C250" s="29"/>
      <c r="D250" s="46"/>
      <c r="E250" s="31"/>
      <c r="F250" s="32"/>
      <c r="G250" s="33"/>
    </row>
    <row r="251" spans="1:7" ht="15.75" customHeight="1" x14ac:dyDescent="0.45">
      <c r="A251" s="1"/>
      <c r="C251" s="29"/>
      <c r="D251" s="46"/>
      <c r="E251" s="31"/>
      <c r="F251" s="32"/>
      <c r="G251" s="33"/>
    </row>
    <row r="252" spans="1:7" ht="15.75" customHeight="1" x14ac:dyDescent="0.45">
      <c r="A252" s="1"/>
      <c r="C252" s="29"/>
      <c r="D252" s="46"/>
      <c r="E252" s="31"/>
      <c r="F252" s="32"/>
      <c r="G252" s="33"/>
    </row>
    <row r="253" spans="1:7" ht="15.75" customHeight="1" x14ac:dyDescent="0.45">
      <c r="A253" s="1"/>
      <c r="C253" s="29"/>
      <c r="D253" s="46"/>
      <c r="E253" s="31"/>
      <c r="F253" s="32"/>
      <c r="G253" s="33"/>
    </row>
    <row r="254" spans="1:7" ht="15.75" customHeight="1" x14ac:dyDescent="0.45">
      <c r="A254" s="1"/>
      <c r="C254" s="29"/>
      <c r="D254" s="46"/>
      <c r="E254" s="31"/>
      <c r="F254" s="32"/>
      <c r="G254" s="33"/>
    </row>
    <row r="255" spans="1:7" ht="15.75" customHeight="1" x14ac:dyDescent="0.45">
      <c r="A255" s="1"/>
      <c r="C255" s="29"/>
      <c r="D255" s="46"/>
      <c r="E255" s="31"/>
      <c r="F255" s="32"/>
      <c r="G255" s="33"/>
    </row>
    <row r="256" spans="1:7" ht="15.75" customHeight="1" x14ac:dyDescent="0.45">
      <c r="A256" s="1"/>
      <c r="C256" s="29"/>
      <c r="D256" s="46"/>
      <c r="E256" s="31"/>
      <c r="F256" s="32"/>
      <c r="G256" s="33"/>
    </row>
    <row r="257" spans="1:7" ht="15.75" customHeight="1" x14ac:dyDescent="0.45">
      <c r="A257" s="1"/>
      <c r="C257" s="29"/>
      <c r="D257" s="46"/>
      <c r="E257" s="31"/>
      <c r="F257" s="32"/>
      <c r="G257" s="33"/>
    </row>
    <row r="258" spans="1:7" ht="15.75" customHeight="1" x14ac:dyDescent="0.45">
      <c r="A258" s="1"/>
      <c r="C258" s="29"/>
      <c r="D258" s="46"/>
      <c r="E258" s="31"/>
      <c r="F258" s="32"/>
      <c r="G258" s="33"/>
    </row>
    <row r="259" spans="1:7" ht="15.75" customHeight="1" x14ac:dyDescent="0.45">
      <c r="A259" s="1"/>
      <c r="C259" s="29"/>
      <c r="D259" s="30"/>
      <c r="E259" s="31"/>
      <c r="F259" s="32"/>
      <c r="G259" s="33"/>
    </row>
    <row r="260" spans="1:7" ht="15.75" customHeight="1" x14ac:dyDescent="0.45">
      <c r="A260" s="1"/>
      <c r="C260" s="29"/>
      <c r="D260" s="30"/>
      <c r="E260" s="31"/>
      <c r="F260" s="32"/>
      <c r="G260" s="33"/>
    </row>
    <row r="261" spans="1:7" ht="15.75" customHeight="1" x14ac:dyDescent="0.45">
      <c r="A261" s="1"/>
      <c r="C261" s="29"/>
      <c r="D261" s="30"/>
      <c r="E261" s="31"/>
      <c r="F261" s="32"/>
      <c r="G261" s="33"/>
    </row>
    <row r="262" spans="1:7" ht="15.75" customHeight="1" x14ac:dyDescent="0.45">
      <c r="A262" s="1"/>
      <c r="C262" s="29"/>
      <c r="D262" s="30"/>
      <c r="E262" s="31"/>
      <c r="F262" s="32"/>
      <c r="G262" s="33"/>
    </row>
    <row r="263" spans="1:7" ht="15.75" customHeight="1" x14ac:dyDescent="0.45">
      <c r="A263" s="1"/>
      <c r="C263" s="29"/>
      <c r="D263" s="30"/>
      <c r="E263" s="31"/>
      <c r="F263" s="32"/>
      <c r="G263" s="33"/>
    </row>
    <row r="264" spans="1:7" ht="15.75" customHeight="1" x14ac:dyDescent="0.45">
      <c r="A264" s="1"/>
      <c r="C264" s="29"/>
      <c r="D264" s="30"/>
      <c r="E264" s="31"/>
      <c r="F264" s="32"/>
      <c r="G264" s="33"/>
    </row>
    <row r="265" spans="1:7" ht="15.75" customHeight="1" x14ac:dyDescent="0.45">
      <c r="A265" s="1"/>
      <c r="C265" s="29"/>
      <c r="D265" s="30"/>
      <c r="E265" s="31"/>
      <c r="F265" s="32"/>
      <c r="G265" s="33"/>
    </row>
    <row r="266" spans="1:7" ht="15.75" customHeight="1" x14ac:dyDescent="0.45">
      <c r="A266" s="1"/>
      <c r="C266" s="29"/>
      <c r="D266" s="30"/>
      <c r="E266" s="31"/>
      <c r="F266" s="32"/>
      <c r="G266" s="33"/>
    </row>
    <row r="267" spans="1:7" ht="15.75" customHeight="1" x14ac:dyDescent="0.45">
      <c r="A267" s="1"/>
      <c r="C267" s="29"/>
      <c r="D267" s="30"/>
      <c r="E267" s="31"/>
      <c r="F267" s="32"/>
      <c r="G267" s="33"/>
    </row>
    <row r="268" spans="1:7" ht="18" customHeight="1" x14ac:dyDescent="0.45">
      <c r="A268" s="1"/>
      <c r="C268" s="29"/>
      <c r="D268" s="30"/>
      <c r="E268" s="31"/>
      <c r="F268" s="32"/>
      <c r="G268" s="33"/>
    </row>
    <row r="269" spans="1:7" ht="15.75" customHeight="1" x14ac:dyDescent="0.45">
      <c r="A269" s="1"/>
      <c r="C269" s="36"/>
      <c r="D269" s="36"/>
      <c r="E269" s="36"/>
      <c r="F269" s="36"/>
      <c r="G269" s="33"/>
    </row>
    <row r="270" spans="1:7" ht="15.75" customHeight="1" x14ac:dyDescent="0.45">
      <c r="A270" s="1"/>
      <c r="C270" s="29"/>
      <c r="D270" s="46"/>
      <c r="E270" s="31"/>
      <c r="F270" s="32"/>
      <c r="G270" s="33"/>
    </row>
    <row r="271" spans="1:7" ht="15.75" customHeight="1" x14ac:dyDescent="0.45">
      <c r="A271" s="1"/>
      <c r="C271" s="29"/>
      <c r="D271" s="46"/>
      <c r="E271" s="31"/>
      <c r="F271" s="32"/>
      <c r="G271" s="33"/>
    </row>
    <row r="272" spans="1:7" ht="15.75" customHeight="1" x14ac:dyDescent="0.45">
      <c r="A272" s="1"/>
      <c r="C272" s="29"/>
      <c r="D272" s="46"/>
      <c r="E272" s="31"/>
      <c r="F272" s="32"/>
      <c r="G272" s="33"/>
    </row>
    <row r="273" spans="1:7" ht="15.75" customHeight="1" x14ac:dyDescent="0.45">
      <c r="A273" s="1"/>
      <c r="C273" s="29"/>
      <c r="D273" s="46"/>
      <c r="E273" s="31"/>
      <c r="F273" s="32"/>
      <c r="G273" s="33"/>
    </row>
    <row r="274" spans="1:7" ht="15.75" customHeight="1" x14ac:dyDescent="0.5">
      <c r="A274" s="1"/>
      <c r="C274" s="34"/>
      <c r="D274" s="34"/>
      <c r="E274" s="34"/>
      <c r="F274" s="34"/>
      <c r="G274" s="33"/>
    </row>
    <row r="275" spans="1:7" ht="20.65" x14ac:dyDescent="0.45">
      <c r="A275" s="1"/>
      <c r="C275" s="35"/>
      <c r="D275" s="35"/>
      <c r="E275" s="35"/>
      <c r="F275" s="35"/>
      <c r="G275" s="33"/>
    </row>
    <row r="276" spans="1:7" ht="15.75" customHeight="1" x14ac:dyDescent="0.45">
      <c r="A276" s="1"/>
      <c r="C276" s="36"/>
      <c r="D276" s="36"/>
      <c r="E276" s="36"/>
      <c r="F276" s="36"/>
      <c r="G276" s="33"/>
    </row>
    <row r="277" spans="1:7" ht="15.75" customHeight="1" x14ac:dyDescent="0.45">
      <c r="A277" s="1"/>
      <c r="C277" s="37"/>
      <c r="D277" s="38"/>
      <c r="E277" s="39"/>
      <c r="F277" s="40"/>
      <c r="G277" s="33"/>
    </row>
    <row r="278" spans="1:7" ht="15.75" customHeight="1" x14ac:dyDescent="0.45">
      <c r="A278" s="1"/>
      <c r="C278" s="29"/>
      <c r="D278" s="30"/>
      <c r="E278" s="31"/>
      <c r="F278" s="32"/>
      <c r="G278" s="33"/>
    </row>
    <row r="279" spans="1:7" ht="15.75" customHeight="1" x14ac:dyDescent="0.45">
      <c r="A279" s="1"/>
      <c r="C279" s="29"/>
      <c r="D279" s="30"/>
      <c r="E279" s="31"/>
      <c r="F279" s="32"/>
      <c r="G279" s="33"/>
    </row>
    <row r="280" spans="1:7" ht="15.75" customHeight="1" x14ac:dyDescent="0.45">
      <c r="A280" s="1"/>
      <c r="C280" s="29"/>
      <c r="D280" s="30"/>
      <c r="E280" s="31"/>
      <c r="F280" s="32"/>
      <c r="G280" s="33"/>
    </row>
    <row r="281" spans="1:7" ht="15.75" customHeight="1" x14ac:dyDescent="0.45">
      <c r="A281" s="1"/>
      <c r="C281" s="29"/>
      <c r="D281" s="30"/>
      <c r="E281" s="31"/>
      <c r="F281" s="32"/>
      <c r="G281" s="33"/>
    </row>
    <row r="282" spans="1:7" ht="15.75" customHeight="1" x14ac:dyDescent="0.45">
      <c r="A282" s="1"/>
      <c r="C282" s="29"/>
      <c r="D282" s="30"/>
      <c r="E282" s="31"/>
      <c r="F282" s="32"/>
      <c r="G282" s="33"/>
    </row>
    <row r="283" spans="1:7" ht="15.75" customHeight="1" x14ac:dyDescent="0.45">
      <c r="A283" s="1"/>
      <c r="C283" s="29"/>
      <c r="D283" s="30"/>
      <c r="E283" s="31"/>
      <c r="F283" s="32"/>
      <c r="G283" s="33"/>
    </row>
    <row r="284" spans="1:7" ht="15.75" customHeight="1" x14ac:dyDescent="0.45">
      <c r="A284" s="1"/>
      <c r="C284" s="29"/>
      <c r="D284" s="30"/>
      <c r="E284" s="31"/>
      <c r="F284" s="32"/>
      <c r="G284" s="33"/>
    </row>
    <row r="285" spans="1:7" ht="15.75" customHeight="1" x14ac:dyDescent="0.45">
      <c r="A285" s="1"/>
      <c r="C285" s="29"/>
      <c r="D285" s="30"/>
      <c r="E285" s="31"/>
      <c r="F285" s="32"/>
      <c r="G285" s="33"/>
    </row>
    <row r="286" spans="1:7" ht="15.75" customHeight="1" x14ac:dyDescent="0.45">
      <c r="A286" s="1"/>
      <c r="C286" s="29"/>
      <c r="D286" s="30"/>
      <c r="E286" s="31"/>
      <c r="F286" s="32"/>
      <c r="G286" s="33"/>
    </row>
    <row r="287" spans="1:7" ht="15.75" customHeight="1" x14ac:dyDescent="0.45">
      <c r="A287" s="1"/>
      <c r="C287" s="36"/>
      <c r="D287" s="36"/>
      <c r="E287" s="36"/>
      <c r="F287" s="36"/>
      <c r="G287" s="33"/>
    </row>
    <row r="288" spans="1:7" ht="15.75" customHeight="1" x14ac:dyDescent="0.45">
      <c r="A288" s="1"/>
      <c r="C288" s="29"/>
      <c r="D288" s="30"/>
      <c r="E288" s="31"/>
      <c r="F288" s="32"/>
      <c r="G288" s="33"/>
    </row>
    <row r="289" spans="1:7" ht="15.75" customHeight="1" x14ac:dyDescent="0.45">
      <c r="A289" s="1"/>
      <c r="C289" s="29"/>
      <c r="D289" s="30"/>
      <c r="E289" s="31"/>
      <c r="F289" s="32"/>
      <c r="G289" s="33"/>
    </row>
    <row r="290" spans="1:7" ht="15.75" customHeight="1" x14ac:dyDescent="0.45">
      <c r="A290" s="1"/>
      <c r="C290" s="29"/>
      <c r="D290" s="30"/>
      <c r="E290" s="31"/>
      <c r="F290" s="32"/>
      <c r="G290" s="33"/>
    </row>
    <row r="291" spans="1:7" s="8" customFormat="1" ht="15.75" customHeight="1" x14ac:dyDescent="0.45">
      <c r="A291" s="7"/>
      <c r="C291" s="29"/>
      <c r="D291" s="30"/>
      <c r="E291" s="31"/>
      <c r="F291" s="32"/>
      <c r="G291" s="33"/>
    </row>
    <row r="292" spans="1:7" s="8" customFormat="1" ht="15.75" customHeight="1" x14ac:dyDescent="0.45">
      <c r="A292" s="7"/>
      <c r="C292" s="29"/>
      <c r="D292" s="30"/>
      <c r="E292" s="31"/>
      <c r="F292" s="32"/>
      <c r="G292" s="33"/>
    </row>
    <row r="293" spans="1:7" s="8" customFormat="1" ht="15.75" customHeight="1" x14ac:dyDescent="0.45">
      <c r="A293" s="7"/>
      <c r="C293" s="29"/>
      <c r="D293" s="30"/>
      <c r="E293" s="31"/>
      <c r="F293" s="32"/>
      <c r="G293" s="33"/>
    </row>
    <row r="294" spans="1:7" s="8" customFormat="1" ht="15.75" customHeight="1" x14ac:dyDescent="0.45">
      <c r="A294" s="7"/>
      <c r="C294" s="29"/>
      <c r="D294" s="30"/>
      <c r="E294" s="31"/>
      <c r="F294" s="32"/>
      <c r="G294" s="33"/>
    </row>
    <row r="295" spans="1:7" s="8" customFormat="1" ht="15.75" customHeight="1" x14ac:dyDescent="0.45">
      <c r="A295" s="7"/>
      <c r="C295" s="29"/>
      <c r="D295" s="30"/>
      <c r="E295" s="31"/>
      <c r="F295" s="32"/>
      <c r="G295" s="33"/>
    </row>
    <row r="296" spans="1:7" s="8" customFormat="1" ht="15.75" customHeight="1" x14ac:dyDescent="0.45">
      <c r="A296" s="7"/>
      <c r="C296" s="29"/>
      <c r="D296" s="30"/>
      <c r="E296" s="31"/>
      <c r="F296" s="32"/>
      <c r="G296" s="33"/>
    </row>
    <row r="297" spans="1:7" s="8" customFormat="1" ht="15.75" customHeight="1" x14ac:dyDescent="0.45">
      <c r="A297" s="7"/>
      <c r="C297" s="29"/>
      <c r="D297" s="30"/>
      <c r="E297" s="31"/>
      <c r="F297" s="32"/>
      <c r="G297" s="33"/>
    </row>
    <row r="298" spans="1:7" s="8" customFormat="1" ht="15.75" customHeight="1" x14ac:dyDescent="0.45">
      <c r="A298" s="7"/>
      <c r="C298" s="29"/>
      <c r="D298" s="30"/>
      <c r="E298" s="31"/>
      <c r="F298" s="32"/>
      <c r="G298" s="33"/>
    </row>
    <row r="299" spans="1:7" s="8" customFormat="1" ht="15.75" customHeight="1" x14ac:dyDescent="0.45">
      <c r="A299" s="7"/>
      <c r="C299" s="29"/>
      <c r="D299" s="30"/>
      <c r="E299" s="31"/>
      <c r="F299" s="32"/>
      <c r="G299" s="33"/>
    </row>
    <row r="300" spans="1:7" s="8" customFormat="1" ht="15.75" customHeight="1" x14ac:dyDescent="0.45">
      <c r="A300" s="7"/>
      <c r="C300" s="29"/>
      <c r="D300" s="30"/>
      <c r="E300" s="31"/>
      <c r="F300" s="32"/>
      <c r="G300" s="33"/>
    </row>
    <row r="301" spans="1:7" s="8" customFormat="1" ht="15.75" customHeight="1" x14ac:dyDescent="0.45">
      <c r="A301" s="7"/>
      <c r="C301" s="29"/>
      <c r="D301" s="30"/>
      <c r="E301" s="31"/>
      <c r="F301" s="32"/>
      <c r="G301" s="33"/>
    </row>
    <row r="302" spans="1:7" s="8" customFormat="1" ht="15.75" customHeight="1" x14ac:dyDescent="0.45">
      <c r="A302" s="7"/>
      <c r="C302" s="29"/>
      <c r="D302" s="30"/>
      <c r="E302" s="31"/>
      <c r="F302" s="32"/>
      <c r="G302" s="33"/>
    </row>
    <row r="303" spans="1:7" s="8" customFormat="1" ht="15.75" customHeight="1" x14ac:dyDescent="0.45">
      <c r="A303" s="7"/>
      <c r="C303" s="29"/>
      <c r="D303" s="30"/>
      <c r="E303" s="31"/>
      <c r="F303" s="32"/>
      <c r="G303" s="33"/>
    </row>
    <row r="304" spans="1:7" s="8" customFormat="1" ht="15.75" customHeight="1" x14ac:dyDescent="0.45">
      <c r="A304" s="7"/>
      <c r="C304" s="29"/>
      <c r="D304" s="30"/>
      <c r="E304" s="31"/>
      <c r="F304" s="32"/>
      <c r="G304" s="33"/>
    </row>
    <row r="305" spans="1:7" s="8" customFormat="1" ht="15.75" customHeight="1" x14ac:dyDescent="0.45">
      <c r="A305" s="7"/>
      <c r="C305" s="29"/>
      <c r="D305" s="30"/>
      <c r="E305" s="31"/>
      <c r="F305" s="32"/>
      <c r="G305" s="33"/>
    </row>
    <row r="306" spans="1:7" s="8" customFormat="1" ht="15.75" customHeight="1" x14ac:dyDescent="0.45">
      <c r="A306" s="7"/>
      <c r="C306" s="29"/>
      <c r="D306" s="30"/>
      <c r="E306" s="31"/>
      <c r="F306" s="32"/>
      <c r="G306" s="33"/>
    </row>
    <row r="307" spans="1:7" s="8" customFormat="1" ht="15.75" customHeight="1" x14ac:dyDescent="0.45">
      <c r="A307" s="7"/>
      <c r="C307" s="29"/>
      <c r="D307" s="30"/>
      <c r="E307" s="31"/>
      <c r="F307" s="32"/>
      <c r="G307" s="33"/>
    </row>
    <row r="308" spans="1:7" s="8" customFormat="1" ht="15.75" customHeight="1" x14ac:dyDescent="0.45">
      <c r="A308" s="7"/>
      <c r="C308" s="29"/>
      <c r="D308" s="30"/>
      <c r="E308" s="31"/>
      <c r="F308" s="32"/>
      <c r="G308" s="33"/>
    </row>
    <row r="309" spans="1:7" s="8" customFormat="1" ht="15.75" customHeight="1" x14ac:dyDescent="0.45">
      <c r="A309" s="7"/>
      <c r="C309" s="29"/>
      <c r="D309" s="30"/>
      <c r="E309" s="31"/>
      <c r="F309" s="32"/>
      <c r="G309" s="33"/>
    </row>
    <row r="310" spans="1:7" s="8" customFormat="1" ht="15.75" customHeight="1" x14ac:dyDescent="0.5">
      <c r="A310" s="7"/>
      <c r="C310" s="34"/>
      <c r="D310" s="34"/>
      <c r="E310" s="34"/>
      <c r="F310" s="34"/>
      <c r="G310" s="33"/>
    </row>
    <row r="311" spans="1:7" ht="20.65" x14ac:dyDescent="0.45">
      <c r="A311" s="1"/>
      <c r="C311" s="35"/>
      <c r="D311" s="35"/>
      <c r="E311" s="35"/>
      <c r="F311" s="35"/>
      <c r="G311" s="8"/>
    </row>
    <row r="312" spans="1:7" ht="15.75" customHeight="1" x14ac:dyDescent="0.45">
      <c r="A312" s="1"/>
      <c r="C312" s="36"/>
      <c r="D312" s="36"/>
      <c r="E312" s="36"/>
      <c r="F312" s="36"/>
      <c r="G312" s="33"/>
    </row>
    <row r="313" spans="1:7" ht="15.75" customHeight="1" x14ac:dyDescent="0.45">
      <c r="A313" s="1"/>
      <c r="C313" s="29"/>
      <c r="D313" s="30"/>
      <c r="E313" s="31"/>
      <c r="F313" s="32"/>
      <c r="G313" s="33"/>
    </row>
    <row r="314" spans="1:7" s="8" customFormat="1" ht="15.75" customHeight="1" x14ac:dyDescent="0.45">
      <c r="A314" s="7"/>
      <c r="C314" s="37"/>
      <c r="D314" s="38"/>
      <c r="E314" s="39"/>
      <c r="F314" s="40"/>
      <c r="G314" s="33"/>
    </row>
    <row r="315" spans="1:7" s="8" customFormat="1" ht="15.75" customHeight="1" x14ac:dyDescent="0.45">
      <c r="A315" s="7"/>
      <c r="C315" s="37"/>
      <c r="D315" s="38"/>
      <c r="E315" s="39"/>
      <c r="F315" s="40"/>
      <c r="G315" s="33"/>
    </row>
    <row r="316" spans="1:7" s="8" customFormat="1" ht="15.75" customHeight="1" x14ac:dyDescent="0.45">
      <c r="A316" s="7"/>
      <c r="C316" s="29"/>
      <c r="D316" s="30"/>
      <c r="E316" s="31"/>
      <c r="F316" s="32"/>
      <c r="G316" s="33"/>
    </row>
    <row r="317" spans="1:7" s="8" customFormat="1" ht="15.75" customHeight="1" x14ac:dyDescent="0.45">
      <c r="A317" s="7"/>
      <c r="C317" s="29"/>
      <c r="D317" s="30"/>
      <c r="E317" s="31"/>
      <c r="F317" s="32"/>
      <c r="G317" s="33"/>
    </row>
    <row r="318" spans="1:7" s="8" customFormat="1" ht="15.75" customHeight="1" x14ac:dyDescent="0.5">
      <c r="A318" s="7"/>
      <c r="C318" s="34"/>
      <c r="D318" s="34"/>
      <c r="E318" s="34"/>
      <c r="F318" s="34"/>
      <c r="G318" s="33"/>
    </row>
    <row r="319" spans="1:7" ht="20.65" x14ac:dyDescent="0.45">
      <c r="A319" s="1"/>
      <c r="C319" s="35"/>
      <c r="D319" s="35"/>
      <c r="E319" s="35"/>
      <c r="F319" s="35"/>
      <c r="G319" s="33"/>
    </row>
    <row r="320" spans="1:7" x14ac:dyDescent="0.45">
      <c r="A320" s="1"/>
      <c r="C320" s="36"/>
      <c r="D320" s="36"/>
      <c r="E320" s="36"/>
      <c r="F320" s="36"/>
      <c r="G320" s="33"/>
    </row>
    <row r="321" spans="1:7" ht="15.75" customHeight="1" x14ac:dyDescent="0.45">
      <c r="A321" s="1"/>
      <c r="C321" s="29"/>
      <c r="D321" s="30"/>
      <c r="E321" s="31"/>
      <c r="F321" s="32"/>
      <c r="G321" s="33"/>
    </row>
    <row r="322" spans="1:7" ht="15.75" customHeight="1" x14ac:dyDescent="0.45">
      <c r="A322" s="1"/>
      <c r="C322" s="29"/>
      <c r="D322" s="30"/>
      <c r="E322" s="31"/>
      <c r="F322" s="32"/>
      <c r="G322" s="33"/>
    </row>
    <row r="323" spans="1:7" ht="15.75" customHeight="1" x14ac:dyDescent="0.45">
      <c r="A323" s="1"/>
      <c r="C323" s="29"/>
      <c r="D323" s="30"/>
      <c r="E323" s="31"/>
      <c r="F323" s="32"/>
      <c r="G323" s="33"/>
    </row>
    <row r="324" spans="1:7" ht="15.75" customHeight="1" x14ac:dyDescent="0.45">
      <c r="A324" s="1"/>
      <c r="C324" s="29"/>
      <c r="D324" s="30"/>
      <c r="E324" s="31"/>
      <c r="F324" s="32"/>
      <c r="G324" s="33"/>
    </row>
    <row r="325" spans="1:7" x14ac:dyDescent="0.45">
      <c r="A325" s="1"/>
      <c r="C325" s="36"/>
      <c r="D325" s="36"/>
      <c r="E325" s="36"/>
      <c r="F325" s="36"/>
      <c r="G325" s="33"/>
    </row>
    <row r="326" spans="1:7" ht="15.75" customHeight="1" x14ac:dyDescent="0.45">
      <c r="A326" s="1"/>
      <c r="C326" s="29"/>
      <c r="D326" s="30"/>
      <c r="E326" s="31"/>
      <c r="F326" s="32"/>
      <c r="G326" s="33"/>
    </row>
    <row r="327" spans="1:7" ht="15.75" customHeight="1" x14ac:dyDescent="0.45">
      <c r="A327" s="1"/>
      <c r="C327" s="29"/>
      <c r="D327" s="30"/>
      <c r="E327" s="31"/>
      <c r="F327" s="32"/>
      <c r="G327" s="33"/>
    </row>
    <row r="328" spans="1:7" ht="15.75" customHeight="1" x14ac:dyDescent="0.45">
      <c r="A328" s="1"/>
      <c r="C328" s="29"/>
      <c r="D328" s="30"/>
      <c r="E328" s="31"/>
      <c r="F328" s="32"/>
      <c r="G328" s="33"/>
    </row>
    <row r="329" spans="1:7" ht="15.75" customHeight="1" x14ac:dyDescent="0.45">
      <c r="A329" s="1"/>
      <c r="C329" s="29"/>
      <c r="D329" s="30"/>
      <c r="E329" s="31"/>
      <c r="F329" s="32"/>
      <c r="G329" s="33"/>
    </row>
    <row r="330" spans="1:7" ht="15.75" customHeight="1" x14ac:dyDescent="0.45">
      <c r="A330" s="1"/>
      <c r="C330" s="29"/>
      <c r="D330" s="30"/>
      <c r="E330" s="31"/>
      <c r="F330" s="32"/>
      <c r="G330" s="33"/>
    </row>
    <row r="331" spans="1:7" ht="15.75" customHeight="1" x14ac:dyDescent="0.45">
      <c r="A331" s="1"/>
      <c r="C331" s="29"/>
      <c r="D331" s="30"/>
      <c r="E331" s="31"/>
      <c r="F331" s="32"/>
      <c r="G331" s="33"/>
    </row>
    <row r="332" spans="1:7" ht="15.75" customHeight="1" x14ac:dyDescent="0.45">
      <c r="A332" s="1"/>
      <c r="C332" s="29"/>
      <c r="D332" s="30"/>
      <c r="E332" s="31"/>
      <c r="F332" s="32"/>
      <c r="G332" s="33"/>
    </row>
    <row r="333" spans="1:7" ht="15.75" customHeight="1" x14ac:dyDescent="0.45">
      <c r="A333" s="1"/>
      <c r="C333" s="29"/>
      <c r="D333" s="30"/>
      <c r="E333" s="31"/>
      <c r="F333" s="32"/>
      <c r="G333" s="33"/>
    </row>
    <row r="334" spans="1:7" ht="15.75" customHeight="1" x14ac:dyDescent="0.5">
      <c r="A334" s="1"/>
      <c r="C334" s="34"/>
      <c r="D334" s="34"/>
      <c r="E334" s="34"/>
      <c r="F334" s="34"/>
      <c r="G334" s="33"/>
    </row>
    <row r="335" spans="1:7" ht="20.65" x14ac:dyDescent="0.45">
      <c r="A335" s="1"/>
      <c r="C335" s="35"/>
      <c r="D335" s="35"/>
      <c r="E335" s="35"/>
      <c r="F335" s="35"/>
      <c r="G335" s="33"/>
    </row>
    <row r="336" spans="1:7" ht="15.75" customHeight="1" x14ac:dyDescent="0.45">
      <c r="A336" s="1"/>
      <c r="C336" s="36"/>
      <c r="D336" s="36"/>
      <c r="E336" s="36"/>
      <c r="F336" s="36"/>
      <c r="G336" s="33"/>
    </row>
    <row r="337" spans="1:7" ht="15.75" customHeight="1" x14ac:dyDescent="0.45">
      <c r="A337" s="1"/>
      <c r="C337" s="29"/>
      <c r="D337" s="30"/>
      <c r="E337" s="31"/>
      <c r="F337" s="32"/>
      <c r="G337" s="33"/>
    </row>
    <row r="338" spans="1:7" ht="15.75" customHeight="1" x14ac:dyDescent="0.45">
      <c r="A338" s="1"/>
      <c r="C338" s="29"/>
      <c r="D338" s="30"/>
      <c r="E338" s="31"/>
      <c r="F338" s="32"/>
      <c r="G338" s="33"/>
    </row>
    <row r="339" spans="1:7" ht="15.75" customHeight="1" x14ac:dyDescent="0.45">
      <c r="A339" s="1"/>
      <c r="C339" s="29"/>
      <c r="D339" s="30"/>
      <c r="E339" s="31"/>
      <c r="F339" s="32"/>
      <c r="G339" s="33"/>
    </row>
    <row r="340" spans="1:7" ht="15.75" customHeight="1" x14ac:dyDescent="0.45">
      <c r="A340" s="1"/>
      <c r="C340" s="36"/>
      <c r="D340" s="36"/>
      <c r="E340" s="36"/>
      <c r="F340" s="36"/>
      <c r="G340" s="33"/>
    </row>
    <row r="341" spans="1:7" ht="15.75" customHeight="1" x14ac:dyDescent="0.45">
      <c r="A341" s="1"/>
      <c r="C341" s="29"/>
      <c r="D341" s="30"/>
      <c r="E341" s="31"/>
      <c r="F341" s="32"/>
      <c r="G341" s="33"/>
    </row>
    <row r="342" spans="1:7" ht="15.75" customHeight="1" x14ac:dyDescent="0.45">
      <c r="A342" s="1"/>
      <c r="C342" s="29"/>
      <c r="D342" s="30"/>
      <c r="E342" s="31"/>
      <c r="F342" s="32"/>
      <c r="G342" s="33"/>
    </row>
    <row r="343" spans="1:7" ht="15.75" customHeight="1" x14ac:dyDescent="0.45">
      <c r="A343" s="1"/>
      <c r="C343" s="29"/>
      <c r="D343" s="30"/>
      <c r="E343" s="31"/>
      <c r="F343" s="32"/>
      <c r="G343" s="33"/>
    </row>
    <row r="344" spans="1:7" ht="15.75" customHeight="1" x14ac:dyDescent="0.45">
      <c r="A344" s="1"/>
      <c r="C344" s="29"/>
      <c r="D344" s="30"/>
      <c r="E344" s="31"/>
      <c r="F344" s="32"/>
      <c r="G344" s="33"/>
    </row>
    <row r="345" spans="1:7" ht="15.75" customHeight="1" x14ac:dyDescent="0.45">
      <c r="A345" s="1"/>
      <c r="C345" s="29"/>
      <c r="D345" s="30"/>
      <c r="E345" s="31"/>
      <c r="F345" s="32"/>
      <c r="G345" s="33"/>
    </row>
    <row r="346" spans="1:7" ht="15.75" customHeight="1" x14ac:dyDescent="0.45">
      <c r="A346" s="1"/>
      <c r="C346" s="29"/>
      <c r="D346" s="30"/>
      <c r="E346" s="31"/>
      <c r="F346" s="32"/>
      <c r="G346" s="33"/>
    </row>
    <row r="347" spans="1:7" ht="15.75" customHeight="1" x14ac:dyDescent="0.45">
      <c r="A347" s="1"/>
      <c r="C347" s="29"/>
      <c r="D347" s="30"/>
      <c r="E347" s="31"/>
      <c r="F347" s="32"/>
      <c r="G347" s="33"/>
    </row>
    <row r="348" spans="1:7" ht="15.75" customHeight="1" x14ac:dyDescent="0.45">
      <c r="A348" s="1"/>
      <c r="C348" s="29"/>
      <c r="D348" s="30"/>
      <c r="E348" s="31"/>
      <c r="F348" s="32"/>
      <c r="G348" s="33"/>
    </row>
    <row r="349" spans="1:7" ht="15.75" customHeight="1" x14ac:dyDescent="0.5">
      <c r="A349" s="1"/>
      <c r="C349" s="34"/>
      <c r="D349" s="34"/>
      <c r="E349" s="34"/>
      <c r="F349" s="34"/>
      <c r="G349" s="33"/>
    </row>
    <row r="350" spans="1:7" ht="20.65" x14ac:dyDescent="0.45">
      <c r="A350" s="1"/>
      <c r="C350" s="35"/>
      <c r="D350" s="35"/>
      <c r="E350" s="35"/>
      <c r="F350" s="35"/>
      <c r="G350" s="8"/>
    </row>
    <row r="351" spans="1:7" ht="15.75" customHeight="1" x14ac:dyDescent="0.45">
      <c r="A351" s="1"/>
      <c r="C351" s="36"/>
      <c r="D351" s="36"/>
      <c r="E351" s="36"/>
      <c r="F351" s="36"/>
      <c r="G351" s="33"/>
    </row>
    <row r="352" spans="1:7" ht="15.75" customHeight="1" x14ac:dyDescent="0.45">
      <c r="A352" s="1"/>
      <c r="C352" s="29"/>
      <c r="D352" s="30"/>
      <c r="E352" s="31"/>
      <c r="F352" s="32"/>
      <c r="G352" s="33"/>
    </row>
    <row r="353" spans="1:7" ht="15.75" customHeight="1" x14ac:dyDescent="0.45">
      <c r="A353" s="1"/>
      <c r="C353" s="29"/>
      <c r="D353" s="30"/>
      <c r="E353" s="31"/>
      <c r="F353" s="32"/>
      <c r="G353" s="33"/>
    </row>
    <row r="354" spans="1:7" ht="15.75" customHeight="1" x14ac:dyDescent="0.45">
      <c r="A354" s="1"/>
      <c r="C354" s="36"/>
      <c r="D354" s="36"/>
      <c r="E354" s="36"/>
      <c r="F354" s="36"/>
      <c r="G354" s="33"/>
    </row>
    <row r="355" spans="1:7" ht="15.75" customHeight="1" x14ac:dyDescent="0.45">
      <c r="A355" s="1"/>
      <c r="C355" s="29"/>
      <c r="D355" s="30"/>
      <c r="E355" s="31"/>
      <c r="F355" s="32"/>
      <c r="G355" s="33"/>
    </row>
    <row r="356" spans="1:7" ht="15.75" customHeight="1" x14ac:dyDescent="0.45">
      <c r="A356" s="1"/>
      <c r="C356" s="48"/>
      <c r="D356" s="48"/>
      <c r="E356" s="48"/>
      <c r="F356" s="48"/>
      <c r="G356" s="33"/>
    </row>
    <row r="357" spans="1:7" ht="20.65" x14ac:dyDescent="0.45">
      <c r="A357" s="1"/>
      <c r="C357" s="35"/>
      <c r="D357" s="35"/>
      <c r="E357" s="35"/>
      <c r="F357" s="35"/>
      <c r="G357" s="33"/>
    </row>
    <row r="358" spans="1:7" ht="15.75" customHeight="1" x14ac:dyDescent="0.45">
      <c r="A358" s="1"/>
      <c r="C358" s="36"/>
      <c r="D358" s="36"/>
      <c r="E358" s="36"/>
      <c r="F358" s="36"/>
      <c r="G358" s="33"/>
    </row>
    <row r="359" spans="1:7" ht="15.75" customHeight="1" x14ac:dyDescent="0.45">
      <c r="A359" s="1"/>
      <c r="C359" s="29"/>
      <c r="D359" s="30"/>
      <c r="E359" s="31"/>
      <c r="F359" s="32"/>
      <c r="G359" s="33"/>
    </row>
    <row r="360" spans="1:7" ht="15.75" customHeight="1" x14ac:dyDescent="0.45">
      <c r="A360" s="1"/>
      <c r="C360" s="29"/>
      <c r="D360" s="30"/>
      <c r="E360" s="31"/>
      <c r="F360" s="32"/>
      <c r="G360" s="33"/>
    </row>
    <row r="361" spans="1:7" ht="15.75" customHeight="1" x14ac:dyDescent="0.45">
      <c r="A361" s="1"/>
      <c r="C361" s="29"/>
      <c r="D361" s="30"/>
      <c r="E361" s="31"/>
      <c r="F361" s="32"/>
      <c r="G361" s="33"/>
    </row>
    <row r="362" spans="1:7" ht="15.75" customHeight="1" x14ac:dyDescent="0.45">
      <c r="A362" s="1"/>
      <c r="C362" s="29"/>
      <c r="D362" s="30"/>
      <c r="E362" s="31"/>
      <c r="F362" s="32"/>
      <c r="G362" s="33"/>
    </row>
    <row r="363" spans="1:7" ht="15.75" customHeight="1" x14ac:dyDescent="0.45">
      <c r="A363" s="1"/>
      <c r="C363" s="29"/>
      <c r="D363" s="30"/>
      <c r="E363" s="31"/>
      <c r="F363" s="32"/>
      <c r="G363" s="33"/>
    </row>
    <row r="364" spans="1:7" ht="15.75" customHeight="1" x14ac:dyDescent="0.45">
      <c r="A364" s="1"/>
      <c r="C364" s="29"/>
      <c r="D364" s="30"/>
      <c r="E364" s="31"/>
      <c r="F364" s="32"/>
      <c r="G364" s="33"/>
    </row>
    <row r="365" spans="1:7" ht="15.75" customHeight="1" x14ac:dyDescent="0.45">
      <c r="A365" s="1"/>
      <c r="C365" s="36"/>
      <c r="D365" s="36"/>
      <c r="E365" s="36"/>
      <c r="F365" s="36"/>
      <c r="G365" s="33"/>
    </row>
    <row r="366" spans="1:7" ht="15.75" customHeight="1" x14ac:dyDescent="0.45">
      <c r="A366" s="1"/>
      <c r="C366" s="29"/>
      <c r="D366" s="30"/>
      <c r="E366" s="31"/>
      <c r="F366" s="32"/>
      <c r="G366" s="33"/>
    </row>
    <row r="367" spans="1:7" ht="15.75" customHeight="1" x14ac:dyDescent="0.45">
      <c r="A367" s="1"/>
      <c r="C367" s="29"/>
      <c r="D367" s="30"/>
      <c r="E367" s="31"/>
      <c r="F367" s="32"/>
      <c r="G367" s="33"/>
    </row>
    <row r="368" spans="1:7" ht="15.75" customHeight="1" x14ac:dyDescent="0.45">
      <c r="A368" s="1"/>
      <c r="C368" s="29"/>
      <c r="D368" s="30"/>
      <c r="E368" s="31"/>
      <c r="F368" s="32"/>
      <c r="G368" s="33"/>
    </row>
    <row r="369" spans="1:7" ht="15.75" customHeight="1" x14ac:dyDescent="0.45">
      <c r="A369" s="1"/>
      <c r="C369" s="29"/>
      <c r="D369" s="30"/>
      <c r="E369" s="31"/>
      <c r="F369" s="32"/>
      <c r="G369" s="33"/>
    </row>
    <row r="370" spans="1:7" ht="15.75" customHeight="1" x14ac:dyDescent="0.45">
      <c r="A370" s="1"/>
      <c r="C370" s="29"/>
      <c r="D370" s="30"/>
      <c r="E370" s="31"/>
      <c r="F370" s="32"/>
      <c r="G370" s="33"/>
    </row>
    <row r="371" spans="1:7" ht="15.75" customHeight="1" x14ac:dyDescent="0.45">
      <c r="A371" s="1"/>
      <c r="C371" s="29"/>
      <c r="D371" s="30"/>
      <c r="E371" s="31"/>
      <c r="F371" s="32"/>
      <c r="G371" s="33"/>
    </row>
    <row r="372" spans="1:7" ht="15.75" customHeight="1" x14ac:dyDescent="0.5">
      <c r="A372" s="1"/>
      <c r="C372" s="34"/>
      <c r="D372" s="34"/>
      <c r="E372" s="34"/>
      <c r="F372" s="34"/>
      <c r="G372" s="33"/>
    </row>
    <row r="373" spans="1:7" ht="20.65" x14ac:dyDescent="0.45">
      <c r="A373" s="1"/>
      <c r="C373" s="47"/>
      <c r="D373" s="47"/>
      <c r="E373" s="47"/>
      <c r="F373" s="47"/>
      <c r="G373" s="33"/>
    </row>
    <row r="374" spans="1:7" ht="15.75" customHeight="1" x14ac:dyDescent="0.45">
      <c r="A374" s="1"/>
      <c r="C374" s="36"/>
      <c r="D374" s="36"/>
      <c r="E374" s="36"/>
      <c r="F374" s="36"/>
      <c r="G374" s="33"/>
    </row>
    <row r="375" spans="1:7" ht="15.75" customHeight="1" x14ac:dyDescent="0.45">
      <c r="A375" s="1"/>
      <c r="C375" s="29"/>
      <c r="D375" s="30"/>
      <c r="E375" s="31"/>
      <c r="F375" s="32"/>
      <c r="G375" s="33"/>
    </row>
    <row r="376" spans="1:7" ht="15.75" customHeight="1" x14ac:dyDescent="0.45">
      <c r="A376" s="1"/>
      <c r="C376" s="29"/>
      <c r="D376" s="30"/>
      <c r="E376" s="31"/>
      <c r="F376" s="32"/>
      <c r="G376" s="33"/>
    </row>
    <row r="377" spans="1:7" ht="15.75" customHeight="1" x14ac:dyDescent="0.45">
      <c r="A377" s="1"/>
      <c r="C377" s="29"/>
      <c r="D377" s="30"/>
      <c r="E377" s="31"/>
      <c r="F377" s="32"/>
      <c r="G377" s="33"/>
    </row>
    <row r="378" spans="1:7" ht="15.75" customHeight="1" x14ac:dyDescent="0.45">
      <c r="A378" s="1"/>
      <c r="C378" s="29"/>
      <c r="D378" s="30"/>
      <c r="E378" s="31"/>
      <c r="F378" s="32"/>
      <c r="G378" s="33"/>
    </row>
    <row r="379" spans="1:7" ht="15.75" customHeight="1" x14ac:dyDescent="0.45">
      <c r="A379" s="1"/>
      <c r="C379" s="29"/>
      <c r="D379" s="30"/>
      <c r="E379" s="31"/>
      <c r="F379" s="32"/>
      <c r="G379" s="33"/>
    </row>
    <row r="380" spans="1:7" ht="15.75" customHeight="1" x14ac:dyDescent="0.45">
      <c r="A380" s="1"/>
      <c r="C380" s="29"/>
      <c r="D380" s="30"/>
      <c r="E380" s="31"/>
      <c r="F380" s="32"/>
      <c r="G380" s="33"/>
    </row>
    <row r="381" spans="1:7" ht="15.75" customHeight="1" x14ac:dyDescent="0.45">
      <c r="A381" s="1"/>
      <c r="C381" s="29"/>
      <c r="D381" s="30"/>
      <c r="E381" s="31"/>
      <c r="F381" s="32"/>
      <c r="G381" s="33"/>
    </row>
    <row r="382" spans="1:7" ht="15.75" customHeight="1" x14ac:dyDescent="0.45">
      <c r="A382" s="1"/>
      <c r="C382" s="36"/>
      <c r="D382" s="36"/>
      <c r="E382" s="36"/>
      <c r="F382" s="36"/>
      <c r="G382" s="33"/>
    </row>
    <row r="383" spans="1:7" ht="15.75" customHeight="1" x14ac:dyDescent="0.45">
      <c r="A383" s="1"/>
      <c r="C383" s="29"/>
      <c r="D383" s="30"/>
      <c r="E383" s="31"/>
      <c r="F383" s="32"/>
      <c r="G383" s="33"/>
    </row>
    <row r="384" spans="1:7" ht="15.75" customHeight="1" x14ac:dyDescent="0.5">
      <c r="A384" s="1"/>
      <c r="C384" s="34"/>
      <c r="D384" s="34"/>
      <c r="E384" s="34"/>
      <c r="F384" s="34"/>
      <c r="G384" s="33"/>
    </row>
    <row r="385" spans="1:7" ht="20.65" x14ac:dyDescent="0.45">
      <c r="A385" s="1"/>
      <c r="C385" s="35"/>
      <c r="D385" s="35"/>
      <c r="E385" s="35"/>
      <c r="F385" s="35"/>
      <c r="G385" s="33"/>
    </row>
    <row r="386" spans="1:7" ht="15.75" customHeight="1" x14ac:dyDescent="0.45">
      <c r="A386" s="1"/>
      <c r="C386" s="36"/>
      <c r="D386" s="36"/>
      <c r="E386" s="36"/>
      <c r="F386" s="36"/>
      <c r="G386" s="33"/>
    </row>
    <row r="387" spans="1:7" ht="15.75" customHeight="1" x14ac:dyDescent="0.45">
      <c r="A387" s="1"/>
      <c r="C387" s="29"/>
      <c r="D387" s="46"/>
      <c r="E387" s="31"/>
      <c r="F387" s="32"/>
      <c r="G387" s="33"/>
    </row>
    <row r="388" spans="1:7" ht="15.75" customHeight="1" x14ac:dyDescent="0.45">
      <c r="A388" s="1"/>
      <c r="C388" s="29"/>
      <c r="D388" s="46"/>
      <c r="E388" s="31"/>
      <c r="F388" s="32"/>
      <c r="G388" s="33"/>
    </row>
    <row r="389" spans="1:7" ht="15.75" customHeight="1" x14ac:dyDescent="0.45">
      <c r="A389" s="1"/>
      <c r="C389" s="29"/>
      <c r="D389" s="46"/>
      <c r="E389" s="31"/>
      <c r="F389" s="32"/>
      <c r="G389" s="33"/>
    </row>
    <row r="390" spans="1:7" ht="15.75" customHeight="1" x14ac:dyDescent="0.45">
      <c r="A390" s="1"/>
      <c r="C390" s="37"/>
      <c r="D390" s="38"/>
      <c r="E390" s="39"/>
      <c r="F390" s="40"/>
      <c r="G390" s="33"/>
    </row>
    <row r="391" spans="1:7" ht="15.75" customHeight="1" x14ac:dyDescent="0.45">
      <c r="A391" s="1"/>
      <c r="C391" s="37"/>
      <c r="D391" s="38"/>
      <c r="E391" s="39"/>
      <c r="F391" s="40"/>
      <c r="G391" s="33"/>
    </row>
    <row r="392" spans="1:7" ht="15.75" customHeight="1" x14ac:dyDescent="0.45">
      <c r="A392" s="1"/>
      <c r="C392" s="29"/>
      <c r="D392" s="30"/>
      <c r="E392" s="31"/>
      <c r="F392" s="32"/>
      <c r="G392" s="33"/>
    </row>
    <row r="393" spans="1:7" ht="15.75" customHeight="1" x14ac:dyDescent="0.45">
      <c r="A393" s="1"/>
      <c r="C393" s="29"/>
      <c r="D393" s="30"/>
      <c r="E393" s="31"/>
      <c r="F393" s="32"/>
      <c r="G393" s="33"/>
    </row>
    <row r="394" spans="1:7" ht="15.75" customHeight="1" x14ac:dyDescent="0.45">
      <c r="A394" s="1"/>
      <c r="C394" s="29"/>
      <c r="D394" s="30"/>
      <c r="E394" s="31"/>
      <c r="F394" s="32"/>
      <c r="G394" s="33"/>
    </row>
    <row r="395" spans="1:7" ht="15.75" customHeight="1" x14ac:dyDescent="0.45">
      <c r="A395" s="1"/>
      <c r="C395" s="29"/>
      <c r="D395" s="30"/>
      <c r="E395" s="31"/>
      <c r="F395" s="32"/>
      <c r="G395" s="33"/>
    </row>
    <row r="396" spans="1:7" ht="15.75" customHeight="1" x14ac:dyDescent="0.45">
      <c r="A396" s="1"/>
      <c r="C396" s="29"/>
      <c r="D396" s="30"/>
      <c r="E396" s="31"/>
      <c r="F396" s="32"/>
      <c r="G396" s="33"/>
    </row>
    <row r="397" spans="1:7" ht="15.75" customHeight="1" x14ac:dyDescent="0.45">
      <c r="A397" s="1"/>
      <c r="C397" s="29"/>
      <c r="D397" s="30"/>
      <c r="E397" s="31"/>
      <c r="F397" s="32"/>
      <c r="G397" s="33"/>
    </row>
    <row r="398" spans="1:7" ht="15.75" customHeight="1" x14ac:dyDescent="0.45">
      <c r="A398" s="1"/>
      <c r="C398" s="29"/>
      <c r="D398" s="30"/>
      <c r="E398" s="31"/>
      <c r="F398" s="32"/>
      <c r="G398" s="33"/>
    </row>
    <row r="399" spans="1:7" ht="15.75" customHeight="1" x14ac:dyDescent="0.45">
      <c r="A399" s="1"/>
      <c r="C399" s="29"/>
      <c r="D399" s="30"/>
      <c r="E399" s="31"/>
      <c r="F399" s="32"/>
      <c r="G399" s="33"/>
    </row>
    <row r="400" spans="1:7" ht="15.75" customHeight="1" x14ac:dyDescent="0.45">
      <c r="A400" s="1"/>
      <c r="C400" s="29"/>
      <c r="D400" s="30"/>
      <c r="E400" s="31"/>
      <c r="F400" s="32"/>
      <c r="G400" s="33"/>
    </row>
    <row r="401" spans="1:7" ht="15.75" customHeight="1" x14ac:dyDescent="0.45">
      <c r="A401" s="1"/>
      <c r="C401" s="29"/>
      <c r="D401" s="30"/>
      <c r="E401" s="31"/>
      <c r="F401" s="32"/>
      <c r="G401" s="33"/>
    </row>
    <row r="402" spans="1:7" ht="15.75" customHeight="1" x14ac:dyDescent="0.45">
      <c r="A402" s="1"/>
      <c r="C402" s="29"/>
      <c r="D402" s="30"/>
      <c r="E402" s="31"/>
      <c r="F402" s="32"/>
      <c r="G402" s="33"/>
    </row>
    <row r="403" spans="1:7" ht="15.75" customHeight="1" x14ac:dyDescent="0.45">
      <c r="A403" s="1"/>
      <c r="C403" s="29"/>
      <c r="D403" s="30"/>
      <c r="E403" s="31"/>
      <c r="F403" s="32"/>
      <c r="G403" s="33"/>
    </row>
    <row r="404" spans="1:7" ht="15.75" customHeight="1" x14ac:dyDescent="0.45">
      <c r="A404" s="1"/>
      <c r="C404" s="29"/>
      <c r="D404" s="30"/>
      <c r="E404" s="31"/>
      <c r="F404" s="32"/>
      <c r="G404" s="33"/>
    </row>
    <row r="405" spans="1:7" ht="15.75" customHeight="1" x14ac:dyDescent="0.45">
      <c r="A405" s="1"/>
      <c r="C405" s="29"/>
      <c r="D405" s="30"/>
      <c r="E405" s="31"/>
      <c r="F405" s="32"/>
      <c r="G405" s="33"/>
    </row>
    <row r="406" spans="1:7" ht="15.75" customHeight="1" x14ac:dyDescent="0.45">
      <c r="A406" s="1"/>
      <c r="C406" s="36"/>
      <c r="D406" s="36"/>
      <c r="E406" s="36"/>
      <c r="F406" s="36"/>
      <c r="G406" s="33"/>
    </row>
    <row r="407" spans="1:7" ht="15.75" customHeight="1" x14ac:dyDescent="0.45">
      <c r="A407" s="1"/>
      <c r="C407" s="29"/>
      <c r="D407" s="30"/>
      <c r="E407" s="31"/>
      <c r="F407" s="32"/>
      <c r="G407" s="33"/>
    </row>
    <row r="408" spans="1:7" ht="15.75" customHeight="1" x14ac:dyDescent="0.45">
      <c r="A408" s="1"/>
      <c r="C408" s="29"/>
      <c r="D408" s="30"/>
      <c r="E408" s="31"/>
      <c r="F408" s="32"/>
      <c r="G408" s="33"/>
    </row>
    <row r="409" spans="1:7" ht="15.75" customHeight="1" x14ac:dyDescent="0.45">
      <c r="A409" s="1"/>
      <c r="C409" s="36"/>
      <c r="D409" s="36"/>
      <c r="E409" s="36"/>
      <c r="F409" s="36"/>
      <c r="G409" s="33"/>
    </row>
    <row r="410" spans="1:7" ht="15.75" customHeight="1" x14ac:dyDescent="0.45">
      <c r="A410" s="1"/>
      <c r="C410" s="29"/>
      <c r="D410" s="30"/>
      <c r="E410" s="31"/>
      <c r="F410" s="32"/>
      <c r="G410" s="33"/>
    </row>
    <row r="411" spans="1:7" ht="15.75" customHeight="1" x14ac:dyDescent="0.45">
      <c r="A411" s="1"/>
      <c r="C411" s="29"/>
      <c r="D411" s="30"/>
      <c r="E411" s="31"/>
      <c r="F411" s="32"/>
      <c r="G411" s="33"/>
    </row>
    <row r="412" spans="1:7" ht="15.75" customHeight="1" x14ac:dyDescent="0.45">
      <c r="A412" s="1"/>
      <c r="C412" s="29"/>
      <c r="D412" s="30"/>
      <c r="E412" s="31"/>
      <c r="F412" s="32"/>
      <c r="G412" s="33"/>
    </row>
    <row r="413" spans="1:7" ht="15.75" customHeight="1" x14ac:dyDescent="0.45">
      <c r="A413" s="1"/>
      <c r="C413" s="29"/>
      <c r="D413" s="30"/>
      <c r="E413" s="31"/>
      <c r="F413" s="32"/>
      <c r="G413" s="33"/>
    </row>
    <row r="414" spans="1:7" ht="18" customHeight="1" x14ac:dyDescent="0.45">
      <c r="A414" s="1"/>
      <c r="C414" s="29"/>
      <c r="D414" s="30"/>
      <c r="E414" s="31"/>
      <c r="F414" s="32"/>
      <c r="G414" s="33"/>
    </row>
    <row r="415" spans="1:7" ht="15.75" customHeight="1" x14ac:dyDescent="0.45">
      <c r="A415" s="1"/>
      <c r="C415" s="29"/>
      <c r="D415" s="30"/>
      <c r="E415" s="31"/>
      <c r="F415" s="32"/>
      <c r="G415" s="33"/>
    </row>
    <row r="416" spans="1:7" ht="15.75" customHeight="1" x14ac:dyDescent="0.45">
      <c r="A416" s="1"/>
      <c r="C416" s="29"/>
      <c r="D416" s="30"/>
      <c r="E416" s="31"/>
      <c r="F416" s="32"/>
      <c r="G416" s="33"/>
    </row>
    <row r="417" spans="1:7" ht="15.75" customHeight="1" x14ac:dyDescent="0.45">
      <c r="A417" s="1"/>
      <c r="C417" s="29"/>
      <c r="D417" s="30"/>
      <c r="E417" s="31"/>
      <c r="F417" s="32"/>
      <c r="G417" s="33"/>
    </row>
    <row r="418" spans="1:7" ht="15.75" customHeight="1" x14ac:dyDescent="0.45">
      <c r="A418" s="1"/>
      <c r="C418" s="29"/>
      <c r="D418" s="30"/>
      <c r="E418" s="31"/>
      <c r="F418" s="32"/>
      <c r="G418" s="33"/>
    </row>
    <row r="419" spans="1:7" ht="15.75" customHeight="1" x14ac:dyDescent="0.45">
      <c r="A419" s="1"/>
      <c r="C419" s="29"/>
      <c r="D419" s="30"/>
      <c r="E419" s="31"/>
      <c r="F419" s="32"/>
      <c r="G419" s="33"/>
    </row>
    <row r="420" spans="1:7" ht="15.75" customHeight="1" x14ac:dyDescent="0.45">
      <c r="A420" s="1"/>
      <c r="C420" s="29"/>
      <c r="D420" s="30"/>
      <c r="E420" s="31"/>
      <c r="F420" s="32"/>
      <c r="G420" s="33"/>
    </row>
    <row r="421" spans="1:7" ht="15.75" customHeight="1" x14ac:dyDescent="0.45">
      <c r="A421" s="1"/>
      <c r="C421" s="29"/>
      <c r="D421" s="30"/>
      <c r="E421" s="31"/>
      <c r="F421" s="32"/>
      <c r="G421" s="33"/>
    </row>
    <row r="422" spans="1:7" ht="15.75" customHeight="1" x14ac:dyDescent="0.45">
      <c r="A422" s="1"/>
      <c r="C422" s="29"/>
      <c r="D422" s="30"/>
      <c r="E422" s="31"/>
      <c r="F422" s="32"/>
      <c r="G422" s="33"/>
    </row>
    <row r="423" spans="1:7" ht="15.75" customHeight="1" x14ac:dyDescent="0.45">
      <c r="A423" s="1"/>
      <c r="C423" s="29"/>
      <c r="D423" s="30"/>
      <c r="E423" s="31"/>
      <c r="F423" s="32"/>
      <c r="G423" s="33"/>
    </row>
    <row r="424" spans="1:7" ht="15.75" customHeight="1" x14ac:dyDescent="0.45">
      <c r="A424" s="1"/>
      <c r="C424" s="29"/>
      <c r="D424" s="30"/>
      <c r="E424" s="31"/>
      <c r="F424" s="32"/>
      <c r="G424" s="33"/>
    </row>
    <row r="425" spans="1:7" ht="15.75" customHeight="1" x14ac:dyDescent="0.45">
      <c r="A425" s="9"/>
      <c r="B425" s="10"/>
      <c r="C425" s="29"/>
      <c r="D425" s="30"/>
      <c r="E425" s="31"/>
      <c r="F425" s="32"/>
      <c r="G425" s="33"/>
    </row>
    <row r="426" spans="1:7" ht="15.75" customHeight="1" x14ac:dyDescent="0.45">
      <c r="C426" s="29"/>
      <c r="D426" s="30"/>
      <c r="E426" s="31"/>
      <c r="F426" s="32"/>
      <c r="G426" s="33"/>
    </row>
    <row r="427" spans="1:7" ht="15.75" customHeight="1" x14ac:dyDescent="0.5">
      <c r="C427" s="34"/>
      <c r="D427" s="34"/>
      <c r="E427" s="34"/>
      <c r="F427" s="34"/>
      <c r="G427" s="33"/>
    </row>
    <row r="428" spans="1:7" ht="20.65" x14ac:dyDescent="0.45">
      <c r="C428" s="35"/>
      <c r="D428" s="35"/>
      <c r="E428" s="35"/>
      <c r="F428" s="35"/>
      <c r="G428" s="33"/>
    </row>
    <row r="429" spans="1:7" ht="15.75" customHeight="1" x14ac:dyDescent="0.45">
      <c r="C429" s="36"/>
      <c r="D429" s="36"/>
      <c r="E429" s="36"/>
      <c r="F429" s="36"/>
      <c r="G429" s="33"/>
    </row>
    <row r="430" spans="1:7" ht="15.75" customHeight="1" x14ac:dyDescent="0.45">
      <c r="C430" s="29"/>
      <c r="D430" s="30"/>
      <c r="E430" s="31"/>
      <c r="F430" s="32"/>
      <c r="G430" s="33"/>
    </row>
    <row r="431" spans="1:7" ht="15.75" customHeight="1" x14ac:dyDescent="0.45">
      <c r="C431" s="36"/>
      <c r="D431" s="36"/>
      <c r="E431" s="36"/>
      <c r="F431" s="36"/>
      <c r="G431" s="33"/>
    </row>
    <row r="432" spans="1:7" ht="15.75" customHeight="1" x14ac:dyDescent="0.45">
      <c r="C432" s="29"/>
      <c r="D432" s="30"/>
      <c r="E432" s="31"/>
      <c r="F432" s="32"/>
      <c r="G432" s="33"/>
    </row>
    <row r="433" spans="3:7" ht="15.75" customHeight="1" x14ac:dyDescent="0.45">
      <c r="C433" s="36"/>
      <c r="D433" s="36"/>
      <c r="E433" s="36"/>
      <c r="F433" s="36"/>
      <c r="G433" s="33"/>
    </row>
    <row r="434" spans="3:7" ht="15.75" customHeight="1" x14ac:dyDescent="0.45">
      <c r="C434" s="29"/>
      <c r="D434" s="30"/>
      <c r="E434" s="31"/>
      <c r="F434" s="32"/>
      <c r="G434" s="33"/>
    </row>
    <row r="435" spans="3:7" ht="15.75" customHeight="1" x14ac:dyDescent="0.45">
      <c r="C435" s="29"/>
      <c r="D435" s="30"/>
      <c r="E435" s="31"/>
      <c r="F435" s="32"/>
      <c r="G435" s="33"/>
    </row>
    <row r="436" spans="3:7" ht="15.75" customHeight="1" x14ac:dyDescent="0.45">
      <c r="C436" s="36"/>
      <c r="D436" s="36"/>
      <c r="E436" s="36"/>
      <c r="F436" s="36"/>
      <c r="G436" s="33"/>
    </row>
    <row r="437" spans="3:7" ht="15.75" customHeight="1" x14ac:dyDescent="0.45">
      <c r="C437" s="37"/>
      <c r="D437" s="38"/>
      <c r="E437" s="39"/>
      <c r="F437" s="40"/>
      <c r="G437" s="33"/>
    </row>
    <row r="438" spans="3:7" ht="15.75" customHeight="1" x14ac:dyDescent="0.45">
      <c r="C438" s="29"/>
      <c r="D438" s="30"/>
      <c r="E438" s="31"/>
      <c r="F438" s="32"/>
      <c r="G438" s="33"/>
    </row>
    <row r="439" spans="3:7" ht="15.75" customHeight="1" x14ac:dyDescent="0.45">
      <c r="C439" s="36"/>
      <c r="D439" s="36"/>
      <c r="E439" s="36"/>
      <c r="F439" s="36"/>
      <c r="G439" s="33"/>
    </row>
    <row r="440" spans="3:7" ht="15.75" customHeight="1" x14ac:dyDescent="0.45">
      <c r="C440" s="29"/>
      <c r="D440" s="30"/>
      <c r="E440" s="31"/>
      <c r="F440" s="32"/>
      <c r="G440" s="33"/>
    </row>
    <row r="441" spans="3:7" ht="15.75" customHeight="1" x14ac:dyDescent="0.45">
      <c r="C441" s="36"/>
      <c r="D441" s="36"/>
      <c r="E441" s="36"/>
      <c r="F441" s="36"/>
      <c r="G441" s="33"/>
    </row>
    <row r="442" spans="3:7" ht="18" customHeight="1" x14ac:dyDescent="0.45">
      <c r="C442" s="29"/>
      <c r="D442" s="30"/>
      <c r="E442" s="31"/>
      <c r="F442" s="32"/>
      <c r="G442" s="33"/>
    </row>
    <row r="443" spans="3:7" ht="15.75" customHeight="1" x14ac:dyDescent="0.45">
      <c r="C443" s="29"/>
      <c r="D443" s="30"/>
      <c r="E443" s="31"/>
      <c r="F443" s="32"/>
      <c r="G443" s="33"/>
    </row>
    <row r="444" spans="3:7" ht="15.75" customHeight="1" x14ac:dyDescent="0.45">
      <c r="C444" s="29"/>
      <c r="D444" s="30"/>
      <c r="E444" s="31"/>
      <c r="F444" s="32"/>
      <c r="G444" s="33"/>
    </row>
    <row r="445" spans="3:7" ht="18" customHeight="1" x14ac:dyDescent="0.45">
      <c r="C445" s="29"/>
      <c r="D445" s="30"/>
      <c r="E445" s="31"/>
      <c r="F445" s="32"/>
      <c r="G445" s="33"/>
    </row>
    <row r="446" spans="3:7" ht="15.75" customHeight="1" x14ac:dyDescent="0.45">
      <c r="C446" s="36"/>
      <c r="D446" s="36"/>
      <c r="E446" s="36"/>
      <c r="F446" s="36"/>
      <c r="G446" s="33"/>
    </row>
    <row r="447" spans="3:7" ht="15.75" customHeight="1" x14ac:dyDescent="0.45">
      <c r="C447" s="29"/>
      <c r="D447" s="30"/>
      <c r="E447" s="31"/>
      <c r="F447" s="32"/>
      <c r="G447" s="33"/>
    </row>
    <row r="448" spans="3:7" ht="15.75" customHeight="1" x14ac:dyDescent="0.45">
      <c r="C448" s="29"/>
      <c r="D448" s="30"/>
      <c r="E448" s="31"/>
      <c r="F448" s="32"/>
      <c r="G448" s="33"/>
    </row>
    <row r="449" spans="3:7" ht="15.75" customHeight="1" x14ac:dyDescent="0.45">
      <c r="C449" s="29"/>
      <c r="D449" s="30"/>
      <c r="E449" s="31"/>
      <c r="F449" s="32"/>
      <c r="G449" s="33"/>
    </row>
    <row r="450" spans="3:7" ht="15.75" customHeight="1" x14ac:dyDescent="0.45">
      <c r="C450" s="29"/>
      <c r="D450" s="30"/>
      <c r="E450" s="31"/>
      <c r="F450" s="32"/>
      <c r="G450" s="33"/>
    </row>
    <row r="451" spans="3:7" ht="15.75" customHeight="1" x14ac:dyDescent="0.45">
      <c r="C451" s="37"/>
      <c r="D451" s="38"/>
      <c r="E451" s="39"/>
      <c r="F451" s="40"/>
      <c r="G451" s="33"/>
    </row>
    <row r="452" spans="3:7" ht="15.75" customHeight="1" x14ac:dyDescent="0.45">
      <c r="C452" s="29"/>
      <c r="D452" s="30"/>
      <c r="E452" s="31"/>
      <c r="F452" s="32"/>
      <c r="G452" s="33"/>
    </row>
    <row r="453" spans="3:7" ht="15.75" customHeight="1" x14ac:dyDescent="0.5">
      <c r="C453" s="34"/>
      <c r="D453" s="34"/>
      <c r="E453" s="34"/>
      <c r="F453" s="34"/>
      <c r="G453" s="33"/>
    </row>
    <row r="454" spans="3:7" ht="20.65" x14ac:dyDescent="0.45">
      <c r="C454" s="35"/>
      <c r="D454" s="35"/>
      <c r="E454" s="35"/>
      <c r="F454" s="35"/>
      <c r="G454" s="33"/>
    </row>
    <row r="455" spans="3:7" ht="15.75" customHeight="1" x14ac:dyDescent="0.45">
      <c r="C455" s="36"/>
      <c r="D455" s="36"/>
      <c r="E455" s="36"/>
      <c r="F455" s="36"/>
      <c r="G455" s="33"/>
    </row>
    <row r="456" spans="3:7" ht="15.75" customHeight="1" x14ac:dyDescent="0.45">
      <c r="C456" s="37"/>
      <c r="D456" s="38"/>
      <c r="E456" s="39"/>
      <c r="F456" s="40"/>
      <c r="G456" s="33"/>
    </row>
    <row r="457" spans="3:7" ht="15.75" customHeight="1" x14ac:dyDescent="0.45">
      <c r="C457" s="37"/>
      <c r="D457" s="38"/>
      <c r="E457" s="39"/>
      <c r="F457" s="40"/>
      <c r="G457" s="33"/>
    </row>
    <row r="458" spans="3:7" x14ac:dyDescent="0.45">
      <c r="C458" s="29"/>
      <c r="D458" s="30"/>
      <c r="E458" s="31"/>
      <c r="F458" s="32"/>
      <c r="G458" s="33"/>
    </row>
    <row r="459" spans="3:7" x14ac:dyDescent="0.45">
      <c r="C459" s="36"/>
      <c r="D459" s="36"/>
      <c r="E459" s="36"/>
      <c r="F459" s="36"/>
      <c r="G459" s="33"/>
    </row>
    <row r="460" spans="3:7" x14ac:dyDescent="0.45">
      <c r="C460" s="29"/>
      <c r="D460" s="30"/>
      <c r="E460" s="31"/>
      <c r="F460" s="32"/>
      <c r="G460" s="33"/>
    </row>
    <row r="461" spans="3:7" x14ac:dyDescent="0.45">
      <c r="C461" s="41"/>
      <c r="D461" s="41"/>
      <c r="E461" s="41"/>
      <c r="F461" s="41"/>
      <c r="G461" s="33"/>
    </row>
    <row r="462" spans="3:7" x14ac:dyDescent="0.45">
      <c r="C462" s="29"/>
      <c r="D462" s="30"/>
      <c r="E462" s="31"/>
      <c r="F462" s="32"/>
      <c r="G462" s="33"/>
    </row>
    <row r="463" spans="3:7" x14ac:dyDescent="0.45">
      <c r="C463" s="29"/>
      <c r="D463" s="30"/>
      <c r="E463" s="31"/>
      <c r="F463" s="32"/>
      <c r="G463" s="33"/>
    </row>
    <row r="464" spans="3:7" x14ac:dyDescent="0.5">
      <c r="C464" s="34"/>
      <c r="D464" s="34"/>
      <c r="E464" s="34"/>
      <c r="F464" s="34"/>
      <c r="G464" s="33"/>
    </row>
    <row r="465" spans="3:7" ht="20.65" x14ac:dyDescent="0.45">
      <c r="C465" s="35"/>
      <c r="D465" s="35"/>
      <c r="E465" s="35"/>
      <c r="F465" s="35"/>
      <c r="G465" s="33"/>
    </row>
    <row r="466" spans="3:7" x14ac:dyDescent="0.45">
      <c r="C466" s="36"/>
      <c r="D466" s="36"/>
      <c r="E466" s="36"/>
      <c r="F466" s="36"/>
      <c r="G466" s="33"/>
    </row>
    <row r="467" spans="3:7" x14ac:dyDescent="0.45">
      <c r="C467" s="29"/>
      <c r="D467" s="30"/>
      <c r="E467" s="31"/>
      <c r="F467" s="32"/>
      <c r="G467" s="33"/>
    </row>
    <row r="468" spans="3:7" x14ac:dyDescent="0.45">
      <c r="C468" s="29"/>
      <c r="D468" s="30"/>
      <c r="E468" s="31"/>
      <c r="F468" s="32"/>
      <c r="G468" s="33"/>
    </row>
    <row r="469" spans="3:7" x14ac:dyDescent="0.45">
      <c r="C469" s="29"/>
      <c r="D469" s="30"/>
      <c r="E469" s="31"/>
      <c r="F469" s="32"/>
      <c r="G469" s="33"/>
    </row>
    <row r="470" spans="3:7" x14ac:dyDescent="0.45">
      <c r="C470" s="29"/>
      <c r="D470" s="30"/>
      <c r="E470" s="31"/>
      <c r="F470" s="32"/>
      <c r="G470" s="33"/>
    </row>
    <row r="471" spans="3:7" x14ac:dyDescent="0.45">
      <c r="C471" s="37"/>
      <c r="D471" s="38"/>
      <c r="E471" s="39"/>
      <c r="F471" s="40"/>
      <c r="G471" s="33"/>
    </row>
    <row r="472" spans="3:7" x14ac:dyDescent="0.45">
      <c r="C472" s="36"/>
      <c r="D472" s="36"/>
      <c r="E472" s="36"/>
      <c r="F472" s="36"/>
      <c r="G472" s="33"/>
    </row>
    <row r="473" spans="3:7" x14ac:dyDescent="0.45">
      <c r="C473" s="29"/>
      <c r="D473" s="30"/>
      <c r="E473" s="31"/>
      <c r="F473" s="32"/>
      <c r="G473" s="33"/>
    </row>
    <row r="474" spans="3:7" x14ac:dyDescent="0.45">
      <c r="C474" s="29"/>
      <c r="D474" s="30"/>
      <c r="E474" s="31"/>
      <c r="F474" s="32"/>
      <c r="G474" s="33"/>
    </row>
    <row r="475" spans="3:7" x14ac:dyDescent="0.45">
      <c r="C475" s="29"/>
      <c r="D475" s="30"/>
      <c r="E475" s="31"/>
      <c r="F475" s="32"/>
      <c r="G475" s="33"/>
    </row>
    <row r="476" spans="3:7" x14ac:dyDescent="0.45">
      <c r="C476" s="29"/>
      <c r="D476" s="30"/>
      <c r="E476" s="31"/>
      <c r="F476" s="32"/>
      <c r="G476" s="33"/>
    </row>
    <row r="477" spans="3:7" x14ac:dyDescent="0.45">
      <c r="C477" s="29"/>
      <c r="D477" s="30"/>
      <c r="E477" s="31"/>
      <c r="F477" s="32"/>
      <c r="G477" s="33"/>
    </row>
    <row r="478" spans="3:7" x14ac:dyDescent="0.45">
      <c r="C478" s="29"/>
      <c r="D478" s="30"/>
      <c r="E478" s="31"/>
      <c r="F478" s="32"/>
      <c r="G478" s="33"/>
    </row>
    <row r="479" spans="3:7" x14ac:dyDescent="0.45">
      <c r="C479" s="36"/>
      <c r="D479" s="36"/>
      <c r="E479" s="36"/>
      <c r="F479" s="36"/>
      <c r="G479" s="33"/>
    </row>
    <row r="480" spans="3:7" x14ac:dyDescent="0.45">
      <c r="C480" s="29"/>
      <c r="D480" s="30"/>
      <c r="E480" s="31"/>
      <c r="F480" s="32"/>
      <c r="G480" s="33"/>
    </row>
    <row r="481" spans="3:7" x14ac:dyDescent="0.45">
      <c r="C481" s="29"/>
      <c r="D481" s="30"/>
      <c r="E481" s="31"/>
      <c r="F481" s="32"/>
      <c r="G481" s="33"/>
    </row>
    <row r="482" spans="3:7" x14ac:dyDescent="0.45">
      <c r="C482" s="29"/>
      <c r="D482" s="30"/>
      <c r="E482" s="31"/>
      <c r="F482" s="32"/>
      <c r="G482" s="33"/>
    </row>
    <row r="483" spans="3:7" x14ac:dyDescent="0.45">
      <c r="C483" s="36"/>
      <c r="D483" s="36"/>
      <c r="E483" s="36"/>
      <c r="F483" s="36"/>
      <c r="G483" s="33"/>
    </row>
    <row r="484" spans="3:7" x14ac:dyDescent="0.45">
      <c r="C484" s="29"/>
      <c r="D484" s="30"/>
      <c r="E484" s="31"/>
      <c r="F484" s="32"/>
      <c r="G484" s="33"/>
    </row>
    <row r="485" spans="3:7" x14ac:dyDescent="0.45">
      <c r="C485" s="29"/>
      <c r="D485" s="30"/>
      <c r="E485" s="31"/>
      <c r="F485" s="32"/>
      <c r="G485" s="33"/>
    </row>
    <row r="486" spans="3:7" x14ac:dyDescent="0.45">
      <c r="C486" s="29"/>
      <c r="D486" s="30"/>
      <c r="E486" s="31"/>
      <c r="F486" s="32"/>
      <c r="G486" s="33"/>
    </row>
    <row r="487" spans="3:7" x14ac:dyDescent="0.45">
      <c r="C487" s="29"/>
      <c r="D487" s="30"/>
      <c r="E487" s="31"/>
      <c r="F487" s="32"/>
      <c r="G487" s="33"/>
    </row>
    <row r="488" spans="3:7" x14ac:dyDescent="0.45">
      <c r="C488" s="29"/>
      <c r="D488" s="30"/>
      <c r="E488" s="31"/>
      <c r="F488" s="32"/>
      <c r="G488" s="33"/>
    </row>
    <row r="489" spans="3:7" x14ac:dyDescent="0.45">
      <c r="C489" s="29"/>
      <c r="D489" s="30"/>
      <c r="E489" s="31"/>
      <c r="F489" s="32"/>
      <c r="G489" s="33"/>
    </row>
    <row r="490" spans="3:7" x14ac:dyDescent="0.45">
      <c r="C490" s="36"/>
      <c r="D490" s="36"/>
      <c r="E490" s="36"/>
      <c r="F490" s="36"/>
      <c r="G490" s="33"/>
    </row>
    <row r="491" spans="3:7" x14ac:dyDescent="0.45">
      <c r="C491" s="29"/>
      <c r="D491" s="30"/>
      <c r="E491" s="31"/>
      <c r="F491" s="32"/>
      <c r="G491" s="33"/>
    </row>
    <row r="492" spans="3:7" x14ac:dyDescent="0.45">
      <c r="C492" s="29"/>
      <c r="D492" s="30"/>
      <c r="E492" s="31"/>
      <c r="F492" s="32"/>
      <c r="G492" s="33"/>
    </row>
    <row r="493" spans="3:7" x14ac:dyDescent="0.45">
      <c r="C493" s="36"/>
      <c r="D493" s="36"/>
      <c r="E493" s="36"/>
      <c r="F493" s="36"/>
      <c r="G493" s="33"/>
    </row>
    <row r="494" spans="3:7" x14ac:dyDescent="0.45">
      <c r="C494" s="29"/>
      <c r="D494" s="30"/>
      <c r="E494" s="31"/>
      <c r="F494" s="32"/>
      <c r="G494" s="33"/>
    </row>
  </sheetData>
  <conditionalFormatting sqref="C3">
    <cfRule type="cellIs" dxfId="31" priority="141" operator="equal">
      <formula>"NEW!"</formula>
    </cfRule>
    <cfRule type="cellIs" dxfId="30" priority="142" operator="equal">
      <formula>"EOL"</formula>
    </cfRule>
    <cfRule type="cellIs" dxfId="29" priority="143" operator="equal">
      <formula>"NEW!"</formula>
    </cfRule>
    <cfRule type="cellIs" dxfId="28" priority="145" operator="equal">
      <formula>"falta"</formula>
    </cfRule>
  </conditionalFormatting>
  <conditionalFormatting sqref="C321">
    <cfRule type="cellIs" dxfId="27" priority="31" operator="equal">
      <formula>"NEW!"</formula>
    </cfRule>
    <cfRule type="cellIs" dxfId="26" priority="32" operator="equal">
      <formula>"EOL"</formula>
    </cfRule>
    <cfRule type="cellIs" dxfId="25" priority="33" operator="equal">
      <formula>"NEW!"</formula>
    </cfRule>
    <cfRule type="cellIs" dxfId="24" priority="35" operator="equal">
      <formula>"falta"</formula>
    </cfRule>
  </conditionalFormatting>
  <conditionalFormatting sqref="C337">
    <cfRule type="cellIs" dxfId="23" priority="26" operator="equal">
      <formula>"NEW!"</formula>
    </cfRule>
    <cfRule type="cellIs" dxfId="22" priority="27" operator="equal">
      <formula>"EOL"</formula>
    </cfRule>
    <cfRule type="cellIs" dxfId="21" priority="28" operator="equal">
      <formula>"NEW!"</formula>
    </cfRule>
    <cfRule type="cellIs" dxfId="20" priority="30" operator="equal">
      <formula>"falta"</formula>
    </cfRule>
  </conditionalFormatting>
  <conditionalFormatting sqref="C348">
    <cfRule type="cellIs" dxfId="19" priority="21" operator="equal">
      <formula>"NEW!"</formula>
    </cfRule>
    <cfRule type="cellIs" dxfId="18" priority="22" operator="equal">
      <formula>"EOL"</formula>
    </cfRule>
    <cfRule type="cellIs" dxfId="17" priority="23" operator="equal">
      <formula>"NEW!"</formula>
    </cfRule>
    <cfRule type="cellIs" dxfId="16" priority="25" operator="equal">
      <formula>"falta"</formula>
    </cfRule>
  </conditionalFormatting>
  <conditionalFormatting sqref="C356">
    <cfRule type="cellIs" dxfId="15" priority="16" operator="equal">
      <formula>"NEW!"</formula>
    </cfRule>
    <cfRule type="cellIs" dxfId="14" priority="17" operator="equal">
      <formula>"EOL"</formula>
    </cfRule>
    <cfRule type="cellIs" dxfId="13" priority="18" operator="equal">
      <formula>"NEW!"</formula>
    </cfRule>
    <cfRule type="cellIs" dxfId="12" priority="20" operator="equal">
      <formula>"falta"</formula>
    </cfRule>
  </conditionalFormatting>
  <conditionalFormatting sqref="C367">
    <cfRule type="cellIs" dxfId="11" priority="11" operator="equal">
      <formula>"NEW!"</formula>
    </cfRule>
    <cfRule type="cellIs" dxfId="10" priority="12" operator="equal">
      <formula>"EOL"</formula>
    </cfRule>
    <cfRule type="cellIs" dxfId="9" priority="13" operator="equal">
      <formula>"NEW!"</formula>
    </cfRule>
    <cfRule type="cellIs" dxfId="8" priority="15" operator="equal">
      <formula>"falta"</formula>
    </cfRule>
  </conditionalFormatting>
  <conditionalFormatting sqref="C381">
    <cfRule type="cellIs" dxfId="7" priority="6" operator="equal">
      <formula>"NEW!"</formula>
    </cfRule>
    <cfRule type="cellIs" dxfId="6" priority="7" operator="equal">
      <formula>"EOL"</formula>
    </cfRule>
    <cfRule type="cellIs" dxfId="5" priority="8" operator="equal">
      <formula>"NEW!"</formula>
    </cfRule>
    <cfRule type="cellIs" dxfId="4" priority="10" operator="equal">
      <formula>"falta"</formula>
    </cfRule>
  </conditionalFormatting>
  <conditionalFormatting sqref="C388">
    <cfRule type="cellIs" dxfId="3" priority="1" operator="equal">
      <formula>"NEW!"</formula>
    </cfRule>
    <cfRule type="cellIs" dxfId="2" priority="2" operator="equal">
      <formula>"EOL"</formula>
    </cfRule>
    <cfRule type="cellIs" dxfId="1" priority="3" operator="equal">
      <formula>"NEW!"</formula>
    </cfRule>
    <cfRule type="cellIs" dxfId="0" priority="5" operator="equal">
      <formula>"falta"</formula>
    </cfRule>
  </conditionalFormatting>
  <pageMargins left="0.7" right="0.7" top="0.75" bottom="0.75" header="0.3" footer="0.3"/>
  <pageSetup paperSize="9" scale="35" fitToWidth="0" fitToHeight="0" orientation="portrait" horizontalDpi="1200" verticalDpi="1200" r:id="rId1"/>
  <rowBreaks count="1" manualBreakCount="1">
    <brk id="226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Geratech AV</vt:lpstr>
      <vt:lpstr>'Geratech AV'!Druckbereich</vt:lpstr>
      <vt:lpstr>'Geratech AV'!Drucktitel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2025-09-08T11:16:45Z</dcterms:modified>
</cp:coreProperties>
</file>